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Dr. Martens" sheetId="8" r:id="rId1"/>
    <sheet name="info-product" sheetId="9" r:id="rId2"/>
  </sheets>
  <definedNames>
    <definedName name="_xlnm._FilterDatabase" localSheetId="0" hidden="1">'Dr. Martens'!$A$1:$S$50</definedName>
    <definedName name="_xlnm._FilterDatabase" localSheetId="1" hidden="1">'info-product'!$A$1:$T$1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8" l="1"/>
  <c r="T49" i="8"/>
  <c r="S49" i="8"/>
  <c r="R49" i="8"/>
  <c r="T48" i="8"/>
  <c r="S48" i="8"/>
  <c r="R48" i="8"/>
  <c r="T47" i="8"/>
  <c r="S47" i="8"/>
  <c r="R47" i="8"/>
  <c r="T46" i="8"/>
  <c r="S46" i="8"/>
  <c r="R46" i="8"/>
  <c r="T45" i="8"/>
  <c r="S45" i="8"/>
  <c r="R45" i="8"/>
  <c r="T44" i="8"/>
  <c r="S44" i="8"/>
  <c r="R44" i="8"/>
  <c r="T43" i="8"/>
  <c r="S43" i="8"/>
  <c r="R43" i="8"/>
  <c r="T42" i="8"/>
  <c r="S42" i="8"/>
  <c r="R42" i="8"/>
  <c r="T41" i="8"/>
  <c r="S41" i="8"/>
  <c r="R41" i="8"/>
  <c r="T40" i="8"/>
  <c r="S40" i="8"/>
  <c r="R40" i="8"/>
  <c r="T39" i="8"/>
  <c r="S39" i="8"/>
  <c r="R39" i="8"/>
  <c r="T38" i="8"/>
  <c r="S38" i="8"/>
  <c r="R38" i="8"/>
  <c r="T37" i="8"/>
  <c r="S37" i="8"/>
  <c r="R37" i="8"/>
  <c r="T36" i="8"/>
  <c r="S36" i="8"/>
  <c r="R36" i="8"/>
  <c r="T35" i="8"/>
  <c r="S35" i="8"/>
  <c r="R35" i="8"/>
  <c r="T34" i="8"/>
  <c r="S34" i="8"/>
  <c r="R34" i="8"/>
  <c r="T33" i="8"/>
  <c r="S33" i="8"/>
  <c r="R33" i="8"/>
  <c r="T32" i="8"/>
  <c r="S32" i="8"/>
  <c r="R32" i="8"/>
  <c r="T31" i="8"/>
  <c r="S31" i="8"/>
  <c r="R31" i="8"/>
  <c r="T30" i="8"/>
  <c r="S30" i="8"/>
  <c r="R30" i="8"/>
  <c r="T29" i="8"/>
  <c r="S29" i="8"/>
  <c r="R29" i="8"/>
  <c r="T28" i="8"/>
  <c r="S28" i="8"/>
  <c r="R28" i="8"/>
  <c r="T27" i="8"/>
  <c r="S27" i="8"/>
  <c r="R27" i="8"/>
  <c r="T26" i="8"/>
  <c r="S26" i="8"/>
  <c r="R26" i="8"/>
  <c r="T25" i="8"/>
  <c r="S25" i="8"/>
  <c r="R25" i="8"/>
  <c r="T24" i="8"/>
  <c r="S24" i="8"/>
  <c r="R24" i="8"/>
  <c r="T23" i="8"/>
  <c r="S23" i="8"/>
  <c r="R23" i="8"/>
  <c r="T22" i="8"/>
  <c r="S22" i="8"/>
  <c r="R22" i="8"/>
  <c r="T21" i="8"/>
  <c r="S21" i="8"/>
  <c r="R21" i="8"/>
  <c r="T20" i="8"/>
  <c r="S20" i="8"/>
  <c r="R20" i="8"/>
  <c r="T19" i="8"/>
  <c r="S19" i="8"/>
  <c r="R19" i="8"/>
  <c r="T18" i="8"/>
  <c r="S18" i="8"/>
  <c r="R18" i="8"/>
  <c r="T17" i="8"/>
  <c r="S17" i="8"/>
  <c r="R17" i="8"/>
  <c r="T16" i="8"/>
  <c r="S16" i="8"/>
  <c r="R16" i="8"/>
  <c r="T15" i="8"/>
  <c r="S15" i="8"/>
  <c r="R15" i="8"/>
  <c r="T14" i="8"/>
  <c r="S14" i="8"/>
  <c r="R14" i="8"/>
  <c r="T13" i="8"/>
  <c r="S13" i="8"/>
  <c r="R13" i="8"/>
  <c r="T12" i="8"/>
  <c r="S12" i="8"/>
  <c r="R12" i="8"/>
  <c r="T11" i="8"/>
  <c r="S11" i="8"/>
  <c r="R11" i="8"/>
  <c r="T10" i="8"/>
  <c r="S10" i="8"/>
  <c r="R10" i="8"/>
  <c r="T9" i="8"/>
  <c r="S9" i="8"/>
  <c r="R9" i="8"/>
  <c r="T8" i="8"/>
  <c r="S8" i="8"/>
  <c r="R8" i="8"/>
  <c r="T7" i="8"/>
  <c r="S7" i="8"/>
  <c r="R7" i="8"/>
  <c r="T6" i="8"/>
  <c r="S6" i="8"/>
  <c r="R6" i="8"/>
  <c r="T5" i="8"/>
  <c r="S5" i="8"/>
  <c r="R5" i="8"/>
  <c r="T4" i="8"/>
  <c r="S4" i="8"/>
  <c r="R4" i="8"/>
  <c r="T3" i="8"/>
  <c r="S3" i="8"/>
  <c r="R3" i="8"/>
  <c r="T2" i="8"/>
  <c r="S2" i="8"/>
  <c r="R2" i="8"/>
</calcChain>
</file>

<file path=xl/sharedStrings.xml><?xml version="1.0" encoding="utf-8"?>
<sst xmlns="http://schemas.openxmlformats.org/spreadsheetml/2006/main" count="2570" uniqueCount="177">
  <si>
    <t>Photo</t>
  </si>
  <si>
    <t>Reference</t>
  </si>
  <si>
    <t>Model</t>
  </si>
  <si>
    <t>Color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</si>
  <si>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</si>
  <si>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</si>
  <si>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</si>
  <si>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</si>
  <si>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</si>
  <si>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</si>
  <si>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</si>
  <si>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</si>
  <si>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</si>
  <si>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</si>
  <si>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</si>
  <si>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</si>
  <si>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</si>
  <si>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QTY (Available)</t>
  </si>
  <si>
    <t xml:space="preserve">Wholesale </t>
  </si>
  <si>
    <t>RRP</t>
  </si>
  <si>
    <t>DM11822006</t>
  </si>
  <si>
    <t>1460 BS</t>
  </si>
  <si>
    <t>Black</t>
  </si>
  <si>
    <t>DM11822600</t>
  </si>
  <si>
    <t>1460 Cherry Red</t>
  </si>
  <si>
    <t>Cherry red / burgundy</t>
  </si>
  <si>
    <t>DM11838002</t>
  </si>
  <si>
    <t>1461 BS</t>
  </si>
  <si>
    <t xml:space="preserve"> </t>
  </si>
  <si>
    <t>DM11838600</t>
  </si>
  <si>
    <t>1461 Cherry Red</t>
  </si>
  <si>
    <t>Cherry Red / Burgundy</t>
  </si>
  <si>
    <t>DM11857001</t>
  </si>
  <si>
    <t>DM14353001</t>
  </si>
  <si>
    <t>1460 Mono</t>
  </si>
  <si>
    <t>Mono Black</t>
  </si>
  <si>
    <t>DM15265001</t>
  </si>
  <si>
    <t>Jadon</t>
  </si>
  <si>
    <t>Black Smooth Polished</t>
  </si>
  <si>
    <t>DM22524001</t>
  </si>
  <si>
    <t>DM22760001</t>
  </si>
  <si>
    <t>Adrian Virginia</t>
  </si>
  <si>
    <t>DM24256001</t>
  </si>
  <si>
    <t>1461 Virginia</t>
  </si>
  <si>
    <t>DM24479001</t>
  </si>
  <si>
    <t>1460 Pascal Mono</t>
  </si>
  <si>
    <t>DM25345001</t>
  </si>
  <si>
    <t>1460 Bex</t>
  </si>
  <si>
    <t>DM25566001</t>
  </si>
  <si>
    <t xml:space="preserve"> Jadon Max</t>
  </si>
  <si>
    <t>Black Buttero</t>
  </si>
  <si>
    <t>DM25567001</t>
  </si>
  <si>
    <t>1461 Quad</t>
  </si>
  <si>
    <t>DM26006207</t>
  </si>
  <si>
    <t>Combs Leather</t>
  </si>
  <si>
    <t>Brown / Tan Leather</t>
  </si>
  <si>
    <t>DM26007001</t>
  </si>
  <si>
    <t>DM26440001</t>
  </si>
  <si>
    <t>Spence</t>
  </si>
  <si>
    <t>DM26794207</t>
  </si>
  <si>
    <t>Bonny Leather</t>
  </si>
  <si>
    <t>Brown</t>
  </si>
  <si>
    <t>DM26925001</t>
  </si>
  <si>
    <t>1460 Pascal Max</t>
  </si>
  <si>
    <t>DM26957001</t>
  </si>
  <si>
    <t>Adrian Bex</t>
  </si>
  <si>
    <t>DM30698001</t>
  </si>
  <si>
    <t>DM31873001</t>
  </si>
  <si>
    <t>DM31874001</t>
  </si>
  <si>
    <t>DM31880201</t>
  </si>
  <si>
    <t>Anistone Lo</t>
  </si>
  <si>
    <t>DM31976253</t>
  </si>
  <si>
    <t>1460 Ambasador</t>
  </si>
  <si>
    <t>Brown leather</t>
  </si>
  <si>
    <t>DM31981001</t>
  </si>
  <si>
    <t>DM31992253</t>
  </si>
  <si>
    <t>1461 Ambasador</t>
  </si>
  <si>
    <t>DM31995253</t>
  </si>
  <si>
    <t>Adrian YS Tassel Loafer</t>
  </si>
  <si>
    <t>cashew/orange‑brown</t>
  </si>
  <si>
    <t>DM32217001</t>
  </si>
  <si>
    <t>Flora Chelsea Boot</t>
  </si>
  <si>
    <t>DM40553201</t>
  </si>
  <si>
    <t>3989 YS Brogue Shoe</t>
  </si>
  <si>
    <t>DM40910200</t>
  </si>
  <si>
    <t>Sinclair Jungle Boot</t>
  </si>
  <si>
    <t>DM41015002</t>
  </si>
  <si>
    <t>Indica II Bex Tech Mary Jane</t>
  </si>
  <si>
    <t>DM41089001</t>
  </si>
  <si>
    <t>Church Monkey Boot</t>
  </si>
  <si>
    <t>DM41092650</t>
  </si>
  <si>
    <t>Elphie MJ Mary Jane</t>
  </si>
  <si>
    <t>Pink / Rose</t>
  </si>
  <si>
    <t>DM41103001</t>
  </si>
  <si>
    <t>Graeme Chelsea Boot</t>
  </si>
  <si>
    <t>DM41186001</t>
  </si>
  <si>
    <t>Penton Loafer</t>
  </si>
  <si>
    <t>DM41250001</t>
  </si>
  <si>
    <t>1460 Rain Pull On Boot</t>
  </si>
  <si>
    <t>DM41324200</t>
  </si>
  <si>
    <t>Jadon 8 Eye Boot</t>
  </si>
  <si>
    <t>Brown / Bordeaux‑toned leather</t>
  </si>
  <si>
    <t>DM41359001</t>
  </si>
  <si>
    <t>Temara Loafer</t>
  </si>
  <si>
    <t>DM41402600</t>
  </si>
  <si>
    <t>1460 Pascal 8 Eye Boot</t>
  </si>
  <si>
    <t>Russet Red / Red</t>
  </si>
  <si>
    <t>DM41404001</t>
  </si>
  <si>
    <t>2976 Hi Chelsea Boot</t>
  </si>
  <si>
    <t>DM41408001</t>
  </si>
  <si>
    <t>Polley T-Bar Ambassador</t>
  </si>
  <si>
    <t>DM41542001</t>
  </si>
  <si>
    <t>Brookline 6 Eye 6 Eye Shoe</t>
  </si>
  <si>
    <t>DM41553001</t>
  </si>
  <si>
    <t>Brookline Lo 3 Eye Shoe</t>
  </si>
  <si>
    <t>DM41731200</t>
  </si>
  <si>
    <t>ZebZag AnyWair WL Mule</t>
  </si>
  <si>
    <t>DM41969650</t>
  </si>
  <si>
    <t>1460 8 Eye Boot</t>
  </si>
  <si>
    <t>Pink Multi Tartan / Violet Pink check pattern</t>
  </si>
  <si>
    <t>DM42595200</t>
  </si>
  <si>
    <t>Brown / dark brown</t>
  </si>
  <si>
    <t>DM40670300</t>
  </si>
  <si>
    <t>Green</t>
  </si>
  <si>
    <t>Product code</t>
  </si>
  <si>
    <t>Product name</t>
  </si>
  <si>
    <t>Colour</t>
  </si>
  <si>
    <t>Leather</t>
  </si>
  <si>
    <t>Size</t>
  </si>
  <si>
    <t>EAN No.</t>
  </si>
  <si>
    <t>Quantity</t>
  </si>
  <si>
    <t>Tariff Code</t>
  </si>
  <si>
    <t>Country of Origin</t>
  </si>
  <si>
    <t>Wholesale</t>
  </si>
  <si>
    <t>Dark Brown</t>
  </si>
  <si>
    <t>Crazy Horse</t>
  </si>
  <si>
    <t>Vietnam</t>
  </si>
  <si>
    <t>Wyoming</t>
  </si>
  <si>
    <t>Grizzly</t>
  </si>
  <si>
    <t>Laos</t>
  </si>
  <si>
    <t>Burnished Waxy Pull Up</t>
  </si>
  <si>
    <t>6403911390</t>
  </si>
  <si>
    <t>Sage Green</t>
  </si>
  <si>
    <t>Virginia</t>
  </si>
  <si>
    <t>Sendal+Rubber Grained Leather+PK Mesh</t>
  </si>
  <si>
    <t>Greasy</t>
  </si>
  <si>
    <t>Powder Pink+Gold</t>
  </si>
  <si>
    <t>Shift Leather</t>
  </si>
  <si>
    <t>Black+Light Tan</t>
  </si>
  <si>
    <t>Smooth+Mini Leopard Spot Hair On</t>
  </si>
  <si>
    <t>6403999390</t>
  </si>
  <si>
    <t>Sendal</t>
  </si>
  <si>
    <t>Smooth</t>
  </si>
  <si>
    <t>Polished Smooth</t>
  </si>
  <si>
    <t>Cherry Red</t>
  </si>
  <si>
    <t>Cashew</t>
  </si>
  <si>
    <t>Ambassador</t>
  </si>
  <si>
    <t>64039113</t>
  </si>
  <si>
    <t>Classic Analine</t>
  </si>
  <si>
    <t>Thailand</t>
  </si>
  <si>
    <t>Pisa</t>
  </si>
  <si>
    <t>Classic Nappa</t>
  </si>
  <si>
    <t>Buttero</t>
  </si>
  <si>
    <t>Milled Nappa</t>
  </si>
  <si>
    <t>64039198</t>
  </si>
  <si>
    <t>PVC</t>
  </si>
  <si>
    <t>64019290</t>
  </si>
  <si>
    <t>Russet Red</t>
  </si>
  <si>
    <t>Milled Nubuck RB</t>
  </si>
  <si>
    <t>64039118</t>
  </si>
  <si>
    <t>64039998</t>
  </si>
  <si>
    <t>Lusso</t>
  </si>
  <si>
    <t>Pink Multi</t>
  </si>
  <si>
    <t>Tartan</t>
  </si>
  <si>
    <t>64041990</t>
  </si>
  <si>
    <t>Desert Brown</t>
  </si>
  <si>
    <t>Bronx Suede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</si>
</sst>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-;\-* #,##0.00_-;_-* &quot;-&quot;??_-;_-@_-"/>
    <numFmt numFmtId="168" formatCode="[$EUR]\ #,##0.00"/>
    <numFmt numFmtId="169" formatCode="_-[$€-2]\ * #,##0.00_-;\-[$€-2]\ * #,##0.00_-;_-[$€-2]\ * &quot;-&quot;??_-;_-@_-"/>
  </numFmts>
  <fonts count="10">
    <font>
      <sz val="11"/>
      <color theme="1"/>
      <name val="Aptos Narrow"/>
      <charset val="134"/>
      <scheme val="minor"/>
    </font>
    <font>
      <b/>
      <sz val="9"/>
      <color theme="1"/>
      <name val="Aptos Narrow"/>
      <charset val="238"/>
      <scheme val="minor"/>
    </font>
    <font>
      <b/>
      <sz val="9"/>
      <name val="Aptos Narrow"/>
      <charset val="238"/>
      <scheme val="minor"/>
    </font>
    <font>
      <b/>
      <sz val="11"/>
      <color rgb="FF000000"/>
      <name val="Calibri"/>
      <charset val="134"/>
    </font>
    <font>
      <sz val="11"/>
      <color indexed="8"/>
      <name val="Aptos Narrow"/>
      <charset val="238"/>
      <scheme val="minor"/>
    </font>
    <font>
      <sz val="11"/>
      <color theme="1"/>
      <name val="Aptos Narrow"/>
      <charset val="238"/>
      <scheme val="minor"/>
    </font>
    <font>
      <sz val="1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sz val="12"/>
      <name val="新細明體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8" fillId="0" borderId="0" applyFont="0" applyFill="0" applyBorder="0" applyAlignment="0" applyProtection="0"/>
    <xf numFmtId="0" fontId="9" fillId="0" borderId="0" applyProtection="0"/>
  </cellStyleXfs>
  <cellXfs count="19">
    <xf numFmtId="0" fontId="0" fillId="0" borderId="0" xfId="0"/>
    <xf numFmtId="14" fontId="1" fillId="2" borderId="1" xfId="2" applyNumberFormat="1" applyFont="1" applyFill="1" applyBorder="1" applyAlignment="1">
      <alignment horizontal="center" vertical="center" wrapText="1"/>
    </xf>
    <xf numFmtId="1" fontId="1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68" fontId="0" fillId="3" borderId="1" xfId="0" applyNumberForma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9" fontId="5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3" fontId="7" fillId="0" borderId="0" xfId="0" applyNumberFormat="1" applyFont="1"/>
    <xf numFmtId="0" fontId="5" fillId="0" borderId="1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BRAND DRIVER" xfId="2"/>
  </cellStyles>
  <dxfs count="4"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5.jpeg"/><Relationship Id="rId49" Type="http://schemas.openxmlformats.org/officeDocument/2006/relationships/image" Target="../media/image4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0.jpeg"/><Relationship Id="rId44" Type="http://schemas.openxmlformats.org/officeDocument/2006/relationships/image" Target="../media/image4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microsoft.com/office/2007/relationships/hdphoto" Target="../media/hdphoto1.wdp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39990</xdr:colOff>
      <xdr:row>2</xdr:row>
      <xdr:rowOff>69074</xdr:rowOff>
    </xdr:from>
    <xdr:to>
      <xdr:col>0</xdr:col>
      <xdr:colOff>690888</xdr:colOff>
      <xdr:row>2</xdr:row>
      <xdr:rowOff>690745</xdr:rowOff>
    </xdr:to>
    <xdr:pic>
      <xdr:nvPicPr>
        <xdr:cNvPr id="53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31318" b="92369" l="10000" r="90000">
                      <a14:foregroundMark x1="74088" y1="89067" x2="70438" y2="89504"/>
                      <a14:foregroundMark x1="38139" y1="84694" x2="38139" y2="84694"/>
                      <a14:foregroundMark x1="55474" y1="89942" x2="57299" y2="89942"/>
                      <a14:foregroundMark x1="81204" y1="89942" x2="81204" y2="89942"/>
                      <a14:foregroundMark x1="83029" y1="85714" x2="83029" y2="85714"/>
                      <a14:foregroundMark x1="87226" y1="84257" x2="87226" y2="84257"/>
                      <a14:foregroundMark x1="17883" y1="38484" x2="17883" y2="38484"/>
                      <a14:foregroundMark x1="16058" y1="32216" x2="16058" y2="322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3687"/>
        <a:stretch>
          <a:fillRect/>
        </a:stretch>
      </xdr:blipFill>
      <xdr:spPr>
        <a:xfrm>
          <a:off x="39370" y="1240155"/>
          <a:ext cx="651510" cy="621665"/>
        </a:xfrm>
        <a:prstGeom prst="rect">
          <a:avLst/>
        </a:prstGeom>
      </xdr:spPr>
    </xdr:pic>
    <xdr:clientData/>
  </xdr:twoCellAnchor>
  <xdr:twoCellAnchor editAs="oneCell">
    <xdr:from>
      <xdr:col>0</xdr:col>
      <xdr:colOff>10908</xdr:colOff>
      <xdr:row>3</xdr:row>
      <xdr:rowOff>170869</xdr:rowOff>
    </xdr:from>
    <xdr:to>
      <xdr:col>0</xdr:col>
      <xdr:colOff>734372</xdr:colOff>
      <xdr:row>3</xdr:row>
      <xdr:rowOff>534622</xdr:rowOff>
    </xdr:to>
    <xdr:pic>
      <xdr:nvPicPr>
        <xdr:cNvPr id="54" name="Picture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7175" b="89314" l="10000" r="90000">
                      <a14:foregroundMark x1="78750" y1="87016" x2="78750" y2="87016"/>
                      <a14:foregroundMark x1="84688" y1="87016" x2="84688" y2="870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3158" b="6669"/>
        <a:stretch>
          <a:fillRect/>
        </a:stretch>
      </xdr:blipFill>
      <xdr:spPr>
        <a:xfrm>
          <a:off x="10795" y="2104390"/>
          <a:ext cx="723265" cy="363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145419</xdr:rowOff>
    </xdr:from>
    <xdr:to>
      <xdr:col>0</xdr:col>
      <xdr:colOff>683473</xdr:colOff>
      <xdr:row>4</xdr:row>
      <xdr:rowOff>509172</xdr:rowOff>
    </xdr:to>
    <xdr:pic>
      <xdr:nvPicPr>
        <xdr:cNvPr id="55" name="Picture 6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5169" b="89187" l="10000" r="90000">
                      <a14:foregroundMark x1="83438" y1="87890" x2="83438" y2="87890"/>
                      <a14:foregroundMark x1="75938" y1="88764" x2="75938" y2="88764"/>
                      <a14:foregroundMark x1="81250" y1="88764" x2="81250" y2="88764"/>
                      <a14:foregroundMark x1="87188" y1="87516" x2="87188" y2="87516"/>
                      <a14:foregroundMark x1="87188" y1="85768" x2="87188" y2="85768"/>
                      <a14:foregroundMark x1="89219" y1="85768" x2="89219" y2="857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0917" b="6560"/>
        <a:stretch>
          <a:fillRect/>
        </a:stretch>
      </xdr:blipFill>
      <xdr:spPr>
        <a:xfrm>
          <a:off x="0" y="2840990"/>
          <a:ext cx="683260" cy="363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29084</xdr:rowOff>
    </xdr:from>
    <xdr:to>
      <xdr:col>0</xdr:col>
      <xdr:colOff>695439</xdr:colOff>
      <xdr:row>5</xdr:row>
      <xdr:rowOff>639847</xdr:rowOff>
    </xdr:to>
    <xdr:pic>
      <xdr:nvPicPr>
        <xdr:cNvPr id="56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32" r="17192"/>
        <a:stretch>
          <a:fillRect/>
        </a:stretch>
      </xdr:blipFill>
      <xdr:spPr>
        <a:xfrm>
          <a:off x="0" y="3486150"/>
          <a:ext cx="695325" cy="610870"/>
        </a:xfrm>
        <a:prstGeom prst="rect">
          <a:avLst/>
        </a:prstGeom>
      </xdr:spPr>
    </xdr:pic>
    <xdr:clientData/>
  </xdr:twoCellAnchor>
  <xdr:twoCellAnchor editAs="oneCell">
    <xdr:from>
      <xdr:col>0</xdr:col>
      <xdr:colOff>10906</xdr:colOff>
      <xdr:row>8</xdr:row>
      <xdr:rowOff>9392</xdr:rowOff>
    </xdr:from>
    <xdr:to>
      <xdr:col>0</xdr:col>
      <xdr:colOff>679837</xdr:colOff>
      <xdr:row>8</xdr:row>
      <xdr:rowOff>714880</xdr:rowOff>
    </xdr:to>
    <xdr:pic>
      <xdr:nvPicPr>
        <xdr:cNvPr id="59" name="Picture 26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4286" b="89065" l="9430" r="89693">
                      <a14:foregroundMark x1="20175" y1="14462" x2="20175" y2="14462"/>
                      <a14:foregroundMark x1="15789" y1="77601" x2="15789" y2="77601"/>
                      <a14:foregroundMark x1="13596" y1="78836" x2="13596" y2="78836"/>
                      <a14:foregroundMark x1="42544" y1="82187" x2="42544" y2="82187"/>
                      <a14:foregroundMark x1="44518" y1="86243" x2="44518" y2="86243"/>
                      <a14:foregroundMark x1="56140" y1="86243" x2="56140" y2="86243"/>
                      <a14:foregroundMark x1="66228" y1="86243" x2="66228" y2="86243"/>
                      <a14:foregroundMark x1="78509" y1="85185" x2="78509" y2="85185"/>
                      <a14:foregroundMark x1="74781" y1="86243" x2="74781" y2="86243"/>
                      <a14:foregroundMark x1="67544" y1="89065" x2="67544" y2="890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8312" b="7421"/>
        <a:stretch>
          <a:fillRect/>
        </a:stretch>
      </xdr:blipFill>
      <xdr:spPr>
        <a:xfrm>
          <a:off x="10795" y="5752465"/>
          <a:ext cx="668655" cy="705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123607</xdr:rowOff>
    </xdr:from>
    <xdr:to>
      <xdr:col>0</xdr:col>
      <xdr:colOff>754412</xdr:colOff>
      <xdr:row>9</xdr:row>
      <xdr:rowOff>534418</xdr:rowOff>
    </xdr:to>
    <xdr:pic>
      <xdr:nvPicPr>
        <xdr:cNvPr id="60" name="Picture 1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6082" b="90889" l="10000" r="90000">
                      <a14:foregroundMark x1="60313" y1="88514" x2="60313" y2="88514"/>
                      <a14:foregroundMark x1="53906" y1="87765" x2="53906" y2="87765"/>
                      <a14:foregroundMark x1="71719" y1="86891" x2="71719" y2="86891"/>
                      <a14:foregroundMark x1="53438" y1="88889" x2="53438" y2="88889"/>
                      <a14:foregroundMark x1="70156" y1="89263" x2="70156" y2="89263"/>
                      <a14:foregroundMark x1="76719" y1="88140" x2="76719" y2="88140"/>
                      <a14:foregroundMark x1="81094" y1="87391" x2="81094" y2="873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1731" b="4760"/>
        <a:stretch>
          <a:fillRect/>
        </a:stretch>
      </xdr:blipFill>
      <xdr:spPr>
        <a:xfrm>
          <a:off x="0" y="6628765"/>
          <a:ext cx="754380" cy="410845"/>
        </a:xfrm>
        <a:prstGeom prst="rect">
          <a:avLst/>
        </a:prstGeom>
      </xdr:spPr>
    </xdr:pic>
    <xdr:clientData/>
  </xdr:twoCellAnchor>
  <xdr:twoCellAnchor editAs="oneCell">
    <xdr:from>
      <xdr:col>0</xdr:col>
      <xdr:colOff>61803</xdr:colOff>
      <xdr:row>11</xdr:row>
      <xdr:rowOff>14542</xdr:rowOff>
    </xdr:from>
    <xdr:to>
      <xdr:col>0</xdr:col>
      <xdr:colOff>676202</xdr:colOff>
      <xdr:row>11</xdr:row>
      <xdr:rowOff>628941</xdr:rowOff>
    </xdr:to>
    <xdr:pic>
      <xdr:nvPicPr>
        <xdr:cNvPr id="62" name="Picture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" y="8043545"/>
          <a:ext cx="614045" cy="614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29083</xdr:rowOff>
    </xdr:from>
    <xdr:to>
      <xdr:col>0</xdr:col>
      <xdr:colOff>723464</xdr:colOff>
      <xdr:row>12</xdr:row>
      <xdr:rowOff>696564</xdr:rowOff>
    </xdr:to>
    <xdr:pic>
      <xdr:nvPicPr>
        <xdr:cNvPr id="64" name="Picture 5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2255" b="90630" l="9707" r="89927">
                      <a14:foregroundMark x1="14286" y1="26940" x2="14286" y2="26940"/>
                      <a14:foregroundMark x1="15018" y1="24158" x2="15018" y2="24158"/>
                      <a14:foregroundMark x1="16117" y1="22255" x2="16117" y2="22255"/>
                      <a14:foregroundMark x1="13736" y1="22255" x2="13736" y2="22255"/>
                      <a14:foregroundMark x1="16850" y1="22255" x2="16850" y2="22255"/>
                      <a14:foregroundMark x1="38278" y1="37921" x2="38278" y2="37921"/>
                      <a14:foregroundMark x1="23993" y1="33675" x2="23993" y2="33675"/>
                      <a14:foregroundMark x1="40659" y1="88287" x2="40659" y2="88287"/>
                      <a14:foregroundMark x1="47985" y1="90630" x2="47985" y2="90630"/>
                      <a14:foregroundMark x1="84432" y1="85798" x2="84432" y2="85798"/>
                      <a14:foregroundMark x1="88645" y1="79649" x2="88645" y2="79649"/>
                      <a14:foregroundMark x1="54579" y1="87262" x2="52747" y2="87262"/>
                      <a14:foregroundMark x1="42491" y1="86237" x2="42491" y2="8623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03" b="6280"/>
        <a:stretch>
          <a:fillRect/>
        </a:stretch>
      </xdr:blipFill>
      <xdr:spPr>
        <a:xfrm>
          <a:off x="0" y="8820150"/>
          <a:ext cx="723265" cy="667385"/>
        </a:xfrm>
        <a:prstGeom prst="rect">
          <a:avLst/>
        </a:prstGeom>
      </xdr:spPr>
    </xdr:pic>
    <xdr:clientData/>
  </xdr:twoCellAnchor>
  <xdr:twoCellAnchor editAs="oneCell">
    <xdr:from>
      <xdr:col>0</xdr:col>
      <xdr:colOff>83617</xdr:colOff>
      <xdr:row>13</xdr:row>
      <xdr:rowOff>32720</xdr:rowOff>
    </xdr:from>
    <xdr:to>
      <xdr:col>0</xdr:col>
      <xdr:colOff>723465</xdr:colOff>
      <xdr:row>13</xdr:row>
      <xdr:rowOff>684614</xdr:rowOff>
    </xdr:to>
    <xdr:pic>
      <xdr:nvPicPr>
        <xdr:cNvPr id="65" name="Picture 10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6207" b="89828" l="9287" r="89849">
                      <a14:foregroundMark x1="14255" y1="16379" x2="14255" y2="16379"/>
                      <a14:foregroundMark x1="71706" y1="85862" x2="71706" y2="85862"/>
                      <a14:foregroundMark x1="85097" y1="87069" x2="85097" y2="87069"/>
                      <a14:foregroundMark x1="70194" y1="84138" x2="70194" y2="84138"/>
                      <a14:foregroundMark x1="76458" y1="87069" x2="76458" y2="87069"/>
                      <a14:foregroundMark x1="75810" y1="84828" x2="75810" y2="84828"/>
                      <a14:foregroundMark x1="72354" y1="89828" x2="72354" y2="89828"/>
                      <a14:foregroundMark x1="77970" y1="88793" x2="77970" y2="88793"/>
                      <a14:foregroundMark x1="70842" y1="87069" x2="70842" y2="87069"/>
                      <a14:foregroundMark x1="72354" y1="89310" x2="72354" y2="8931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426" b="6170"/>
        <a:stretch>
          <a:fillRect/>
        </a:stretch>
      </xdr:blipFill>
      <xdr:spPr>
        <a:xfrm>
          <a:off x="83185" y="9585960"/>
          <a:ext cx="640080" cy="652145"/>
        </a:xfrm>
        <a:prstGeom prst="rect">
          <a:avLst/>
        </a:prstGeom>
      </xdr:spPr>
    </xdr:pic>
    <xdr:clientData/>
  </xdr:twoCellAnchor>
  <xdr:twoCellAnchor editAs="oneCell">
    <xdr:from>
      <xdr:col>0</xdr:col>
      <xdr:colOff>7271</xdr:colOff>
      <xdr:row>14</xdr:row>
      <xdr:rowOff>178139</xdr:rowOff>
    </xdr:from>
    <xdr:to>
      <xdr:col>0</xdr:col>
      <xdr:colOff>725346</xdr:colOff>
      <xdr:row>14</xdr:row>
      <xdr:rowOff>581679</xdr:rowOff>
    </xdr:to>
    <xdr:pic>
      <xdr:nvPicPr>
        <xdr:cNvPr id="66" name="Picture 10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4289" b="90210" l="10000" r="90000">
                      <a14:foregroundMark x1="75781" y1="90137" x2="75781" y2="90137"/>
                      <a14:foregroundMark x1="80938" y1="88015" x2="80938" y2="88015"/>
                      <a14:foregroundMark x1="85781" y1="90137" x2="85781" y2="90137"/>
                      <a14:foregroundMark x1="87344" y1="88015" x2="87344" y2="8801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9799" b="5300"/>
        <a:stretch>
          <a:fillRect/>
        </a:stretch>
      </xdr:blipFill>
      <xdr:spPr>
        <a:xfrm>
          <a:off x="6985" y="10493375"/>
          <a:ext cx="718185" cy="4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759820</xdr:rowOff>
    </xdr:from>
    <xdr:to>
      <xdr:col>0</xdr:col>
      <xdr:colOff>744349</xdr:colOff>
      <xdr:row>15</xdr:row>
      <xdr:rowOff>567137</xdr:rowOff>
    </xdr:to>
    <xdr:pic>
      <xdr:nvPicPr>
        <xdr:cNvPr id="67" name="Picture 105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3425" b="84769" l="10000" r="90000">
                      <a14:foregroundMark x1="25227" y1="83303" x2="25227" y2="83303"/>
                      <a14:foregroundMark x1="33575" y1="80399" x2="33575" y2="80399"/>
                      <a14:foregroundMark x1="27586" y1="81670" x2="27586" y2="8167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757" b="7563"/>
        <a:stretch>
          <a:fillRect/>
        </a:stretch>
      </xdr:blipFill>
      <xdr:spPr>
        <a:xfrm>
          <a:off x="0" y="11075035"/>
          <a:ext cx="744220" cy="5695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83618</xdr:rowOff>
    </xdr:from>
    <xdr:to>
      <xdr:col>0</xdr:col>
      <xdr:colOff>738557</xdr:colOff>
      <xdr:row>16</xdr:row>
      <xdr:rowOff>643484</xdr:rowOff>
    </xdr:to>
    <xdr:pic>
      <xdr:nvPicPr>
        <xdr:cNvPr id="68" name="Picture 106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8533" b="85521" l="6564" r="89575">
                      <a14:foregroundMark x1="24903" y1="83591" x2="24903" y2="83591"/>
                      <a14:foregroundMark x1="60232" y1="84170" x2="60232" y2="84170"/>
                      <a14:foregroundMark x1="6564" y1="18533" x2="6564" y2="18533"/>
                      <a14:foregroundMark x1="10425" y1="22973" x2="10425" y2="22973"/>
                      <a14:foregroundMark x1="8494" y1="22394" x2="8494" y2="22394"/>
                      <a14:foregroundMark x1="11583" y1="26834" x2="11583" y2="26834"/>
                      <a14:foregroundMark x1="59653" y1="85521" x2="59653" y2="8552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406" b="8788"/>
        <a:stretch>
          <a:fillRect/>
        </a:stretch>
      </xdr:blipFill>
      <xdr:spPr>
        <a:xfrm>
          <a:off x="0" y="11922760"/>
          <a:ext cx="738505" cy="560070"/>
        </a:xfrm>
        <a:prstGeom prst="rect">
          <a:avLst/>
        </a:prstGeom>
      </xdr:spPr>
    </xdr:pic>
    <xdr:clientData/>
  </xdr:twoCellAnchor>
  <xdr:twoCellAnchor editAs="oneCell">
    <xdr:from>
      <xdr:col>0</xdr:col>
      <xdr:colOff>79980</xdr:colOff>
      <xdr:row>17</xdr:row>
      <xdr:rowOff>36355</xdr:rowOff>
    </xdr:from>
    <xdr:to>
      <xdr:col>0</xdr:col>
      <xdr:colOff>690743</xdr:colOff>
      <xdr:row>17</xdr:row>
      <xdr:rowOff>709760</xdr:rowOff>
    </xdr:to>
    <xdr:pic>
      <xdr:nvPicPr>
        <xdr:cNvPr id="69" name="Picture 105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18388" b="91116" l="9845" r="89896">
                      <a14:foregroundMark x1="16062" y1="18595" x2="16062" y2="18595"/>
                      <a14:foregroundMark x1="66839" y1="82851" x2="66839" y2="82851"/>
                      <a14:foregroundMark x1="83161" y1="85537" x2="83161" y2="85537"/>
                      <a14:foregroundMark x1="81347" y1="91116" x2="78756" y2="9028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705" b="2199"/>
        <a:stretch>
          <a:fillRect/>
        </a:stretch>
      </xdr:blipFill>
      <xdr:spPr>
        <a:xfrm>
          <a:off x="79375" y="12637770"/>
          <a:ext cx="610870" cy="673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105429</xdr:rowOff>
    </xdr:from>
    <xdr:to>
      <xdr:col>0</xdr:col>
      <xdr:colOff>689299</xdr:colOff>
      <xdr:row>18</xdr:row>
      <xdr:rowOff>618034</xdr:rowOff>
    </xdr:to>
    <xdr:pic>
      <xdr:nvPicPr>
        <xdr:cNvPr id="70" name="Picture 9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40308" b="86726" l="19230" r="81648">
                      <a14:foregroundMark x1="40769" y1="41538" x2="40769" y2="41538"/>
                      <a14:foregroundMark x1="20615" y1="44769" x2="20615" y2="44769"/>
                      <a14:foregroundMark x1="78000" y1="85692" x2="78000" y2="856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428" t="34506" r="10550" b="7472"/>
        <a:stretch>
          <a:fillRect/>
        </a:stretch>
      </xdr:blipFill>
      <xdr:spPr>
        <a:xfrm>
          <a:off x="0" y="13468985"/>
          <a:ext cx="688975" cy="5124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29084</xdr:rowOff>
    </xdr:from>
    <xdr:to>
      <xdr:col>0</xdr:col>
      <xdr:colOff>688319</xdr:colOff>
      <xdr:row>19</xdr:row>
      <xdr:rowOff>705286</xdr:rowOff>
    </xdr:to>
    <xdr:pic>
      <xdr:nvPicPr>
        <xdr:cNvPr id="71" name="Picture 7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0000" b="86970" l="9488" r="89564">
                      <a14:foregroundMark x1="70778" y1="86970" x2="70778" y2="86970"/>
                      <a14:foregroundMark x1="14231" y1="20909" x2="14231" y2="20909"/>
                      <a14:foregroundMark x1="15560" y1="20000" x2="15560" y2="2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407" b="6100"/>
        <a:stretch>
          <a:fillRect/>
        </a:stretch>
      </xdr:blipFill>
      <xdr:spPr>
        <a:xfrm>
          <a:off x="0" y="14154150"/>
          <a:ext cx="687705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170869</xdr:rowOff>
    </xdr:from>
    <xdr:to>
      <xdr:col>0</xdr:col>
      <xdr:colOff>757226</xdr:colOff>
      <xdr:row>20</xdr:row>
      <xdr:rowOff>578045</xdr:rowOff>
    </xdr:to>
    <xdr:pic>
      <xdr:nvPicPr>
        <xdr:cNvPr id="72" name="Picture 12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3992" b="88363" l="10000" r="90000">
                      <a14:foregroundMark x1="79531" y1="86767" x2="79531" y2="867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9696" b="7340"/>
        <a:stretch>
          <a:fillRect/>
        </a:stretch>
      </xdr:blipFill>
      <xdr:spPr>
        <a:xfrm>
          <a:off x="0" y="15058390"/>
          <a:ext cx="756920" cy="40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43626</xdr:rowOff>
    </xdr:from>
    <xdr:to>
      <xdr:col>0</xdr:col>
      <xdr:colOff>701651</xdr:colOff>
      <xdr:row>23</xdr:row>
      <xdr:rowOff>5401</xdr:rowOff>
    </xdr:to>
    <xdr:pic>
      <xdr:nvPicPr>
        <xdr:cNvPr id="74" name="Picture 105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3745" b="91699" l="9880" r="89880">
                      <a14:foregroundMark x1="16627" y1="23745" x2="16627" y2="23745"/>
                      <a14:foregroundMark x1="67229" y1="89961" x2="67229" y2="8996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7415"/>
        <a:stretch>
          <a:fillRect/>
        </a:stretch>
      </xdr:blipFill>
      <xdr:spPr>
        <a:xfrm>
          <a:off x="0" y="16454755"/>
          <a:ext cx="70104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123608</xdr:rowOff>
    </xdr:from>
    <xdr:to>
      <xdr:col>0</xdr:col>
      <xdr:colOff>759188</xdr:colOff>
      <xdr:row>23</xdr:row>
      <xdr:rowOff>628942</xdr:rowOff>
    </xdr:to>
    <xdr:pic>
      <xdr:nvPicPr>
        <xdr:cNvPr id="75" name="Picture 104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96765"/>
          <a:ext cx="758825" cy="505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76345</xdr:rowOff>
    </xdr:from>
    <xdr:to>
      <xdr:col>0</xdr:col>
      <xdr:colOff>657701</xdr:colOff>
      <xdr:row>24</xdr:row>
      <xdr:rowOff>599856</xdr:rowOff>
    </xdr:to>
    <xdr:pic>
      <xdr:nvPicPr>
        <xdr:cNvPr id="76" name="Picture 105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66" b="22569"/>
        <a:stretch>
          <a:fillRect/>
        </a:stretch>
      </xdr:blipFill>
      <xdr:spPr>
        <a:xfrm>
          <a:off x="0" y="18011775"/>
          <a:ext cx="657225" cy="523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14542</xdr:colOff>
      <xdr:row>25</xdr:row>
      <xdr:rowOff>47263</xdr:rowOff>
    </xdr:from>
    <xdr:to>
      <xdr:col>0</xdr:col>
      <xdr:colOff>748471</xdr:colOff>
      <xdr:row>25</xdr:row>
      <xdr:rowOff>694380</xdr:rowOff>
    </xdr:to>
    <xdr:pic>
      <xdr:nvPicPr>
        <xdr:cNvPr id="77" name="Picture 8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30186" b="90272" l="9839" r="89624">
                      <a14:foregroundMark x1="14490" y1="30329" x2="14490" y2="30329"/>
                      <a14:foregroundMark x1="52057" y1="86981" x2="52057" y2="86981"/>
                      <a14:foregroundMark x1="74776" y1="83691" x2="76565" y2="82833"/>
                      <a14:foregroundMark x1="79428" y1="84692" x2="79428" y2="84692"/>
                      <a14:foregroundMark x1="74776" y1="89413" x2="74776" y2="89413"/>
                      <a14:foregroundMark x1="78891" y1="90272" x2="78891" y2="90272"/>
                      <a14:foregroundMark x1="81216" y1="89413" x2="81216" y2="894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4305" b="5246"/>
        <a:stretch>
          <a:fillRect/>
        </a:stretch>
      </xdr:blipFill>
      <xdr:spPr>
        <a:xfrm>
          <a:off x="13970" y="18744565"/>
          <a:ext cx="734060" cy="647065"/>
        </a:xfrm>
        <a:prstGeom prst="rect">
          <a:avLst/>
        </a:prstGeom>
      </xdr:spPr>
    </xdr:pic>
    <xdr:clientData/>
  </xdr:twoCellAnchor>
  <xdr:twoCellAnchor editAs="oneCell">
    <xdr:from>
      <xdr:col>0</xdr:col>
      <xdr:colOff>3636</xdr:colOff>
      <xdr:row>26</xdr:row>
      <xdr:rowOff>58167</xdr:rowOff>
    </xdr:from>
    <xdr:to>
      <xdr:col>0</xdr:col>
      <xdr:colOff>725441</xdr:colOff>
      <xdr:row>26</xdr:row>
      <xdr:rowOff>705286</xdr:rowOff>
    </xdr:to>
    <xdr:pic>
      <xdr:nvPicPr>
        <xdr:cNvPr id="78" name="Picture 18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5608" b="89127" l="9839" r="90519">
                      <a14:foregroundMark x1="17889" y1="26037" x2="17889" y2="26037"/>
                      <a14:foregroundMark x1="59392" y1="85551" x2="59392" y2="85551"/>
                      <a14:foregroundMark x1="66547" y1="89270" x2="66547" y2="89270"/>
                      <a14:foregroundMark x1="45975" y1="87411" x2="45975" y2="87411"/>
                      <a14:foregroundMark x1="84615" y1="89270" x2="84615" y2="89270"/>
                      <a14:foregroundMark x1="84615" y1="85980" x2="84615" y2="85980"/>
                      <a14:foregroundMark x1="64758" y1="86838" x2="62970" y2="86838"/>
                      <a14:foregroundMark x1="58318" y1="86409" x2="54741" y2="85980"/>
                      <a14:foregroundMark x1="44902" y1="84549" x2="44902" y2="84549"/>
                      <a14:foregroundMark x1="37746" y1="82260" x2="35957" y2="81688"/>
                      <a14:foregroundMark x1="28980" y1="79828" x2="25403" y2="79399"/>
                      <a14:foregroundMark x1="16100" y1="77969" x2="16100" y2="77969"/>
                      <a14:foregroundMark x1="54741" y1="80401" x2="64222" y2="80830"/>
                      <a14:foregroundMark x1="90519" y1="82260" x2="90519" y2="82260"/>
                      <a14:foregroundMark x1="81216" y1="86838" x2="81216" y2="86838"/>
                      <a14:foregroundMark x1="84079" y1="87411" x2="84079" y2="87411"/>
                      <a14:foregroundMark x1="33631" y1="35336" x2="33631" y2="35336"/>
                      <a14:foregroundMark x1="19678" y1="34907" x2="19678" y2="34907"/>
                      <a14:foregroundMark x1="13775" y1="34907" x2="13775" y2="34907"/>
                      <a14:foregroundMark x1="23792" y1="35908" x2="23792" y2="35908"/>
                      <a14:foregroundMark x1="31306" y1="36338" x2="34347" y2="36767"/>
                      <a14:foregroundMark x1="44902" y1="36767" x2="44902" y2="36767"/>
                      <a14:foregroundMark x1="33095" y1="32618" x2="30233" y2="32046"/>
                      <a14:foregroundMark x1="26118" y1="32046" x2="26118" y2="32046"/>
                      <a14:foregroundMark x1="25403" y1="32046" x2="25403" y2="3204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747" b="5621"/>
        <a:stretch>
          <a:fillRect/>
        </a:stretch>
      </xdr:blipFill>
      <xdr:spPr>
        <a:xfrm>
          <a:off x="3175" y="19517360"/>
          <a:ext cx="721995" cy="647065"/>
        </a:xfrm>
        <a:prstGeom prst="rect">
          <a:avLst/>
        </a:prstGeom>
      </xdr:spPr>
    </xdr:pic>
    <xdr:clientData/>
  </xdr:twoCellAnchor>
  <xdr:twoCellAnchor editAs="oneCell">
    <xdr:from>
      <xdr:col>0</xdr:col>
      <xdr:colOff>39990</xdr:colOff>
      <xdr:row>28</xdr:row>
      <xdr:rowOff>127244</xdr:rowOff>
    </xdr:from>
    <xdr:to>
      <xdr:col>1</xdr:col>
      <xdr:colOff>390</xdr:colOff>
      <xdr:row>28</xdr:row>
      <xdr:rowOff>541688</xdr:rowOff>
    </xdr:to>
    <xdr:pic>
      <xdr:nvPicPr>
        <xdr:cNvPr id="80" name="Picture 9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4142" b="92077" l="9895" r="89955">
                      <a14:foregroundMark x1="68516" y1="92077" x2="68516" y2="92077"/>
                      <a14:foregroundMark x1="79910" y1="90516" x2="78411" y2="90516"/>
                      <a14:foregroundMark x1="63118" y1="91717" x2="65067" y2="91717"/>
                      <a14:foregroundMark x1="67616" y1="90876" x2="67616" y2="90876"/>
                      <a14:foregroundMark x1="79910" y1="90156" x2="79910" y2="90156"/>
                      <a14:foregroundMark x1="87256" y1="88595" x2="87256" y2="88595"/>
                      <a14:foregroundMark x1="89655" y1="88595" x2="89655" y2="88595"/>
                      <a14:foregroundMark x1="89655" y1="87395" x2="89655" y2="87395"/>
                      <a14:foregroundMark x1="80810" y1="90876" x2="79310" y2="90876"/>
                      <a14:foregroundMark x1="71064" y1="90876" x2="71064" y2="90876"/>
                      <a14:foregroundMark x1="67616" y1="90516" x2="65067" y2="9015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9651" b="4546"/>
        <a:stretch>
          <a:fillRect/>
        </a:stretch>
      </xdr:blipFill>
      <xdr:spPr>
        <a:xfrm>
          <a:off x="39370" y="21110575"/>
          <a:ext cx="841375" cy="414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10906</xdr:rowOff>
    </xdr:from>
    <xdr:to>
      <xdr:col>0</xdr:col>
      <xdr:colOff>701689</xdr:colOff>
      <xdr:row>29</xdr:row>
      <xdr:rowOff>679837</xdr:rowOff>
    </xdr:to>
    <xdr:pic>
      <xdr:nvPicPr>
        <xdr:cNvPr id="81" name="Picture 38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0974" b="90262" l="10000" r="90000">
                      <a14:foregroundMark x1="15937" y1="26717" x2="15937" y2="26717"/>
                      <a14:foregroundMark x1="19844" y1="22971" x2="19844" y2="22971"/>
                      <a14:foregroundMark x1="19844" y1="20974" x2="19844" y2="20974"/>
                      <a14:foregroundMark x1="78438" y1="86017" x2="78438" y2="86017"/>
                      <a14:foregroundMark x1="85000" y1="87141" x2="85000" y2="87141"/>
                      <a14:foregroundMark x1="81719" y1="88639" x2="81719" y2="88639"/>
                      <a14:foregroundMark x1="80469" y1="88639" x2="80469" y2="88639"/>
                      <a14:foregroundMark x1="73906" y1="90262" x2="73906" y2="90262"/>
                      <a14:foregroundMark x1="57656" y1="88140" x2="57656" y2="88140"/>
                      <a14:foregroundMark x1="45938" y1="86017" x2="41875" y2="84519"/>
                      <a14:foregroundMark x1="39375" y1="84020" x2="39375" y2="84020"/>
                      <a14:foregroundMark x1="25000" y1="74657" x2="25000" y2="746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8324" b="5720"/>
        <a:stretch>
          <a:fillRect/>
        </a:stretch>
      </xdr:blipFill>
      <xdr:spPr>
        <a:xfrm>
          <a:off x="0" y="21756370"/>
          <a:ext cx="701675" cy="668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112702</xdr:rowOff>
    </xdr:from>
    <xdr:to>
      <xdr:col>0</xdr:col>
      <xdr:colOff>726632</xdr:colOff>
      <xdr:row>30</xdr:row>
      <xdr:rowOff>548960</xdr:rowOff>
    </xdr:to>
    <xdr:pic>
      <xdr:nvPicPr>
        <xdr:cNvPr id="82" name="Picture 239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1374" b="90110" l="9966" r="89863">
                      <a14:foregroundMark x1="83849" y1="87500" x2="83849" y2="87500"/>
                      <a14:foregroundMark x1="75945" y1="87500" x2="75945" y2="87500"/>
                      <a14:foregroundMark x1="81443" y1="87500" x2="81443" y2="87500"/>
                      <a14:foregroundMark x1="76460" y1="87912" x2="76460" y2="87912"/>
                      <a14:foregroundMark x1="76460" y1="88324" x2="76460" y2="88324"/>
                      <a14:foregroundMark x1="80412" y1="87912" x2="80412" y2="87912"/>
                      <a14:foregroundMark x1="86598" y1="87912" x2="86598" y2="87912"/>
                      <a14:foregroundMark x1="79210" y1="88874" x2="79210" y2="88874"/>
                      <a14:foregroundMark x1="83849" y1="89286" x2="83849" y2="89286"/>
                      <a14:foregroundMark x1="83162" y1="88324" x2="83162" y2="88324"/>
                      <a14:foregroundMark x1="88316" y1="86538" x2="88316" y2="86538"/>
                      <a14:foregroundMark x1="89347" y1="86538" x2="87629" y2="87088"/>
                      <a14:foregroundMark x1="78694" y1="89286" x2="78694" y2="89286"/>
                      <a14:foregroundMark x1="82131" y1="89286" x2="82131" y2="89286"/>
                      <a14:foregroundMark x1="84364" y1="88874" x2="80928" y2="88874"/>
                      <a14:foregroundMark x1="72509" y1="90110" x2="72509" y2="90110"/>
                      <a14:foregroundMark x1="57388" y1="87500" x2="53436" y2="87500"/>
                      <a14:foregroundMark x1="43299" y1="86538" x2="43299" y2="86538"/>
                      <a14:foregroundMark x1="88316" y1="87500" x2="88316" y2="87500"/>
                      <a14:backgroundMark x1="87113" y1="88324" x2="87113" y2="88324"/>
                      <a14:backgroundMark x1="80412" y1="89286" x2="80412" y2="892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6698" b="5332"/>
        <a:stretch>
          <a:fillRect/>
        </a:stretch>
      </xdr:blipFill>
      <xdr:spPr>
        <a:xfrm>
          <a:off x="0" y="22619970"/>
          <a:ext cx="726440" cy="436245"/>
        </a:xfrm>
        <a:prstGeom prst="rect">
          <a:avLst/>
        </a:prstGeom>
      </xdr:spPr>
    </xdr:pic>
    <xdr:clientData/>
  </xdr:twoCellAnchor>
  <xdr:twoCellAnchor editAs="oneCell">
    <xdr:from>
      <xdr:col>0</xdr:col>
      <xdr:colOff>10906</xdr:colOff>
      <xdr:row>31</xdr:row>
      <xdr:rowOff>65440</xdr:rowOff>
    </xdr:from>
    <xdr:to>
      <xdr:col>0</xdr:col>
      <xdr:colOff>710943</xdr:colOff>
      <xdr:row>31</xdr:row>
      <xdr:rowOff>745278</xdr:rowOff>
    </xdr:to>
    <xdr:pic>
      <xdr:nvPicPr>
        <xdr:cNvPr id="83" name="Picture 12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0546" b="89888" l="9639" r="89960">
                      <a14:foregroundMark x1="61245" y1="86196" x2="61245" y2="86196"/>
                      <a14:foregroundMark x1="15060" y1="22632" x2="15060" y2="22632"/>
                      <a14:foregroundMark x1="16466" y1="20546" x2="16466" y2="20546"/>
                      <a14:foregroundMark x1="72289" y1="85233" x2="72289" y2="85233"/>
                      <a14:foregroundMark x1="59237" y1="86677" x2="59237" y2="86677"/>
                      <a14:foregroundMark x1="76908" y1="87801" x2="76908" y2="87801"/>
                      <a14:foregroundMark x1="63855" y1="89406" x2="63855" y2="89406"/>
                      <a14:foregroundMark x1="78313" y1="89888" x2="78313" y2="898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969" b="6436"/>
        <a:stretch>
          <a:fillRect/>
        </a:stretch>
      </xdr:blipFill>
      <xdr:spPr>
        <a:xfrm>
          <a:off x="10795" y="23334980"/>
          <a:ext cx="699770" cy="679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69074</xdr:rowOff>
    </xdr:from>
    <xdr:to>
      <xdr:col>0</xdr:col>
      <xdr:colOff>753689</xdr:colOff>
      <xdr:row>32</xdr:row>
      <xdr:rowOff>588951</xdr:rowOff>
    </xdr:to>
    <xdr:pic>
      <xdr:nvPicPr>
        <xdr:cNvPr id="84" name="Picture 106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44662" b="92481" l="9793" r="89831">
                      <a14:foregroundMark x1="12994" y1="46617" x2="12994" y2="46617"/>
                      <a14:foregroundMark x1="14124" y1="44662" x2="14124" y2="44662"/>
                      <a14:foregroundMark x1="68550" y1="88571" x2="68550" y2="88571"/>
                      <a14:foregroundMark x1="83427" y1="88120" x2="83427" y2="88120"/>
                      <a14:foregroundMark x1="86441" y1="90075" x2="86441" y2="90075"/>
                      <a14:foregroundMark x1="74011" y1="89023" x2="74011" y2="89023"/>
                      <a14:foregroundMark x1="48776" y1="86617" x2="48776" y2="86617"/>
                      <a14:foregroundMark x1="51789" y1="91579" x2="51789" y2="91579"/>
                      <a14:foregroundMark x1="36347" y1="85113" x2="36347" y2="85113"/>
                      <a14:foregroundMark x1="26554" y1="83609" x2="26554" y2="83609"/>
                      <a14:foregroundMark x1="65348" y1="91579" x2="73446" y2="924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0565" b="4322"/>
        <a:stretch>
          <a:fillRect/>
        </a:stretch>
      </xdr:blipFill>
      <xdr:spPr>
        <a:xfrm>
          <a:off x="0" y="24100155"/>
          <a:ext cx="753110" cy="520065"/>
        </a:xfrm>
        <a:prstGeom prst="rect">
          <a:avLst/>
        </a:prstGeom>
      </xdr:spPr>
    </xdr:pic>
    <xdr:clientData/>
  </xdr:twoCellAnchor>
  <xdr:twoCellAnchor editAs="oneCell">
    <xdr:from>
      <xdr:col>0</xdr:col>
      <xdr:colOff>50896</xdr:colOff>
      <xdr:row>33</xdr:row>
      <xdr:rowOff>109065</xdr:rowOff>
    </xdr:from>
    <xdr:to>
      <xdr:col>1</xdr:col>
      <xdr:colOff>1555</xdr:colOff>
      <xdr:row>33</xdr:row>
      <xdr:rowOff>683473</xdr:rowOff>
    </xdr:to>
    <xdr:pic>
      <xdr:nvPicPr>
        <xdr:cNvPr id="85" name="Picture 107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42" b="16431"/>
        <a:stretch>
          <a:fillRect/>
        </a:stretch>
      </xdr:blipFill>
      <xdr:spPr>
        <a:xfrm>
          <a:off x="50800" y="24902160"/>
          <a:ext cx="831215" cy="574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170869</xdr:rowOff>
    </xdr:from>
    <xdr:to>
      <xdr:col>0</xdr:col>
      <xdr:colOff>757675</xdr:colOff>
      <xdr:row>34</xdr:row>
      <xdr:rowOff>563502</xdr:rowOff>
    </xdr:to>
    <xdr:pic>
      <xdr:nvPicPr>
        <xdr:cNvPr id="86" name="Picture 1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3558" b="89888" l="10000" r="90000">
                      <a14:foregroundMark x1="79063" y1="89888" x2="79063" y2="89888"/>
                      <a14:foregroundMark x1="84688" y1="87890" x2="84688" y2="87890"/>
                      <a14:foregroundMark x1="73438" y1="70787" x2="73438" y2="70787"/>
                      <a14:foregroundMark x1="70000" y1="70287" x2="70000" y2="70287"/>
                      <a14:foregroundMark x1="66406" y1="68290" x2="66406" y2="68290"/>
                      <a14:foregroundMark x1="59219" y1="65418" x2="59219" y2="65418"/>
                      <a14:foregroundMark x1="45469" y1="59301" x2="45469" y2="59301"/>
                      <a14:foregroundMark x1="48438" y1="57678" x2="48438" y2="57678"/>
                      <a14:foregroundMark x1="51563" y1="57678" x2="51563" y2="57678"/>
                      <a14:foregroundMark x1="51094" y1="58926" x2="51094" y2="58926"/>
                      <a14:foregroundMark x1="49063" y1="57678" x2="49063" y2="57678"/>
                      <a14:foregroundMark x1="50469" y1="57678" x2="50469" y2="57678"/>
                      <a14:foregroundMark x1="54688" y1="58427" x2="54688" y2="58427"/>
                      <a14:foregroundMark x1="50469" y1="57678" x2="50469" y2="57678"/>
                      <a14:foregroundMark x1="50469" y1="56429" x2="50469" y2="56429"/>
                      <a14:foregroundMark x1="50469" y1="56055" x2="50469" y2="56055"/>
                      <a14:foregroundMark x1="50000" y1="56055" x2="50000" y2="56055"/>
                      <a14:foregroundMark x1="46406" y1="54806" x2="46406" y2="54806"/>
                      <a14:foregroundMark x1="51563" y1="56429" x2="51563" y2="56429"/>
                      <a14:foregroundMark x1="39375" y1="57303" x2="39375" y2="57303"/>
                      <a14:foregroundMark x1="35781" y1="58052" x2="35781" y2="58052"/>
                      <a14:foregroundMark x1="32322" y1="56804" x2="31719" y2="56429"/>
                      <a14:foregroundMark x1="33125" y1="57303" x2="32322" y2="56804"/>
                      <a14:foregroundMark x1="21406" y1="53558" x2="21406" y2="53558"/>
                      <a14:foregroundMark x1="36250" y1="58427" x2="36250" y2="58427"/>
                      <a14:foregroundMark x1="34219" y1="58926" x2="34219" y2="58926"/>
                      <a14:foregroundMark x1="29063" y1="58427" x2="29063" y2="58427"/>
                      <a14:foregroundMark x1="29063" y1="58427" x2="29063" y2="58427"/>
                      <a14:foregroundMark x1="51563" y1="58427" x2="51563" y2="58427"/>
                      <a14:foregroundMark x1="48438" y1="56804" x2="48438" y2="56804"/>
                      <a14:foregroundMark x1="51563" y1="57678" x2="51563" y2="57678"/>
                      <a14:foregroundMark x1="50469" y1="57303" x2="50469" y2="57303"/>
                      <a14:backgroundMark x1="19844" y1="52809" x2="19844" y2="52809"/>
                      <a14:backgroundMark x1="23438" y1="53558" x2="23438" y2="53558"/>
                      <a14:backgroundMark x1="24063" y1="53558" x2="24063" y2="53558"/>
                      <a14:backgroundMark x1="19844" y1="52809" x2="19844" y2="52809"/>
                      <a14:backgroundMark x1="25469" y1="53184" x2="25469" y2="53184"/>
                      <a14:backgroundMark x1="27031" y1="53558" x2="29063" y2="54057"/>
                      <a14:backgroundMark x1="29688" y1="54057" x2="29688" y2="54057"/>
                      <a14:backgroundMark x1="31719" y1="54806" x2="31719" y2="54806"/>
                      <a14:backgroundMark x1="34688" y1="56055" x2="34688" y2="56055"/>
                      <a14:backgroundMark x1="32656" y1="57303" x2="32656" y2="57303"/>
                      <a14:backgroundMark x1="34688" y1="57303" x2="34688" y2="57303"/>
                      <a14:backgroundMark x1="31719" y1="54432" x2="31719" y2="54432"/>
                      <a14:backgroundMark x1="34219" y1="56055" x2="34219" y2="56055"/>
                      <a14:backgroundMark x1="34219" y1="57303" x2="34219" y2="57303"/>
                      <a14:backgroundMark x1="31719" y1="56055" x2="31719" y2="56055"/>
                      <a14:backgroundMark x1="31094" y1="56055" x2="29063" y2="55680"/>
                      <a14:backgroundMark x1="27500" y1="54806" x2="25469" y2="54057"/>
                      <a14:backgroundMark x1="22969" y1="52809" x2="22969" y2="52809"/>
                      <a14:backgroundMark x1="37813" y1="58427" x2="37813" y2="58427"/>
                      <a14:backgroundMark x1="35156" y1="57678" x2="35156" y2="57678"/>
                      <a14:backgroundMark x1="35156" y1="58427" x2="35156" y2="58427"/>
                      <a14:backgroundMark x1="35156" y1="58427" x2="35156" y2="58427"/>
                      <a14:backgroundMark x1="35156" y1="60175" x2="35156" y2="60175"/>
                      <a14:backgroundMark x1="34688" y1="60549" x2="34688" y2="60549"/>
                      <a14:backgroundMark x1="34688" y1="60175" x2="34688" y2="60175"/>
                      <a14:backgroundMark x1="35156" y1="59675" x2="35156" y2="59675"/>
                      <a14:backgroundMark x1="31719" y1="56804" x2="31719" y2="56804"/>
                      <a14:backgroundMark x1="36719" y1="59675" x2="36719" y2="59675"/>
                      <a14:backgroundMark x1="50469" y1="56429" x2="50469" y2="56429"/>
                      <a14:backgroundMark x1="50469" y1="57678" x2="50469" y2="57678"/>
                      <a14:backgroundMark x1="51094" y1="58926" x2="51094" y2="5892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1756" b="6839"/>
        <a:stretch>
          <a:fillRect/>
        </a:stretch>
      </xdr:blipFill>
      <xdr:spPr>
        <a:xfrm>
          <a:off x="0" y="25726390"/>
          <a:ext cx="757555" cy="392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25449</xdr:rowOff>
    </xdr:from>
    <xdr:to>
      <xdr:col>0</xdr:col>
      <xdr:colOff>747186</xdr:colOff>
      <xdr:row>35</xdr:row>
      <xdr:rowOff>705287</xdr:rowOff>
    </xdr:to>
    <xdr:pic>
      <xdr:nvPicPr>
        <xdr:cNvPr id="87" name="Picture 7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26599" b="89244" l="9672" r="89964">
                      <a14:foregroundMark x1="70438" y1="85901" x2="70438" y2="85901"/>
                      <a14:foregroundMark x1="66241" y1="87791" x2="66241" y2="87791"/>
                      <a14:foregroundMark x1="17336" y1="28198" x2="17336" y2="28198"/>
                      <a14:foregroundMark x1="19708" y1="29215" x2="19708" y2="29215"/>
                      <a14:foregroundMark x1="20803" y1="26744" x2="20803" y2="26744"/>
                      <a14:foregroundMark x1="75182" y1="85901" x2="75182" y2="85901"/>
                      <a14:foregroundMark x1="79927" y1="82994" x2="79927" y2="82994"/>
                      <a14:foregroundMark x1="85219" y1="86337" x2="85219" y2="86337"/>
                      <a14:foregroundMark x1="80474" y1="86337" x2="80474" y2="86337"/>
                      <a14:foregroundMark x1="78650" y1="86337" x2="78650" y2="86337"/>
                      <a14:foregroundMark x1="75182" y1="86337" x2="75182" y2="86337"/>
                      <a14:foregroundMark x1="78650" y1="87791" x2="78650" y2="87791"/>
                      <a14:foregroundMark x1="83577" y1="88808" x2="83577" y2="88808"/>
                      <a14:foregroundMark x1="87044" y1="87355" x2="87044" y2="87355"/>
                      <a14:foregroundMark x1="88869" y1="87355" x2="88869" y2="87355"/>
                      <a14:foregroundMark x1="70985" y1="89244" x2="70985" y2="89244"/>
                      <a14:foregroundMark x1="32847" y1="85465" x2="30474" y2="85465"/>
                      <a14:foregroundMark x1="25000" y1="85465" x2="25000" y2="85465"/>
                      <a14:backgroundMark x1="28102" y1="86337" x2="28102" y2="86337"/>
                      <a14:backgroundMark x1="85219" y1="89244" x2="85219" y2="892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244" b="5058"/>
        <a:stretch>
          <a:fillRect/>
        </a:stretch>
      </xdr:blipFill>
      <xdr:spPr>
        <a:xfrm>
          <a:off x="0" y="26342975"/>
          <a:ext cx="746760" cy="679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79982</xdr:rowOff>
    </xdr:from>
    <xdr:to>
      <xdr:col>0</xdr:col>
      <xdr:colOff>740074</xdr:colOff>
      <xdr:row>36</xdr:row>
      <xdr:rowOff>596222</xdr:rowOff>
    </xdr:to>
    <xdr:pic>
      <xdr:nvPicPr>
        <xdr:cNvPr id="88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84" b="26310"/>
        <a:stretch>
          <a:fillRect/>
        </a:stretch>
      </xdr:blipFill>
      <xdr:spPr>
        <a:xfrm>
          <a:off x="0" y="27158950"/>
          <a:ext cx="739775" cy="516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29085</xdr:rowOff>
    </xdr:from>
    <xdr:to>
      <xdr:col>0</xdr:col>
      <xdr:colOff>725054</xdr:colOff>
      <xdr:row>37</xdr:row>
      <xdr:rowOff>748726</xdr:rowOff>
    </xdr:to>
    <xdr:pic>
      <xdr:nvPicPr>
        <xdr:cNvPr id="89" name="Picture 11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0204" b="90153" l="9979" r="89809">
                      <a14:foregroundMark x1="14650" y1="20204" x2="14650" y2="20204"/>
                      <a14:foregroundMark x1="42463" y1="84550" x2="42463" y2="84550"/>
                      <a14:foregroundMark x1="56900" y1="86757" x2="56900" y2="86757"/>
                      <a14:foregroundMark x1="86200" y1="86248" x2="86200" y2="86248"/>
                      <a14:foregroundMark x1="76433" y1="90153" x2="76433" y2="901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4915" b="5781"/>
        <a:stretch>
          <a:fillRect/>
        </a:stretch>
      </xdr:blipFill>
      <xdr:spPr>
        <a:xfrm>
          <a:off x="0" y="27870150"/>
          <a:ext cx="724535" cy="7200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50895</xdr:rowOff>
    </xdr:from>
    <xdr:to>
      <xdr:col>0</xdr:col>
      <xdr:colOff>760602</xdr:colOff>
      <xdr:row>38</xdr:row>
      <xdr:rowOff>757624</xdr:rowOff>
    </xdr:to>
    <xdr:pic>
      <xdr:nvPicPr>
        <xdr:cNvPr id="90" name="Picture 5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466"/>
        <a:stretch>
          <a:fillRect/>
        </a:stretch>
      </xdr:blipFill>
      <xdr:spPr>
        <a:xfrm>
          <a:off x="0" y="28654375"/>
          <a:ext cx="760095" cy="706755"/>
        </a:xfrm>
        <a:prstGeom prst="rect">
          <a:avLst/>
        </a:prstGeom>
      </xdr:spPr>
    </xdr:pic>
    <xdr:clientData/>
  </xdr:twoCellAnchor>
  <xdr:twoCellAnchor editAs="oneCell">
    <xdr:from>
      <xdr:col>0</xdr:col>
      <xdr:colOff>3635</xdr:colOff>
      <xdr:row>39</xdr:row>
      <xdr:rowOff>150465</xdr:rowOff>
    </xdr:from>
    <xdr:to>
      <xdr:col>0</xdr:col>
      <xdr:colOff>745277</xdr:colOff>
      <xdr:row>39</xdr:row>
      <xdr:rowOff>547920</xdr:rowOff>
    </xdr:to>
    <xdr:pic>
      <xdr:nvPicPr>
        <xdr:cNvPr id="91" name="Picture 122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6833" b="91089" l="10000" r="90000">
                      <a14:foregroundMark x1="76563" y1="90762" x2="76563" y2="9076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2551" b="4629"/>
        <a:stretch>
          <a:fillRect/>
        </a:stretch>
      </xdr:blipFill>
      <xdr:spPr>
        <a:xfrm>
          <a:off x="3175" y="29515435"/>
          <a:ext cx="741680" cy="3975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50898</xdr:rowOff>
    </xdr:from>
    <xdr:to>
      <xdr:col>0</xdr:col>
      <xdr:colOff>701855</xdr:colOff>
      <xdr:row>40</xdr:row>
      <xdr:rowOff>713675</xdr:rowOff>
    </xdr:to>
    <xdr:pic>
      <xdr:nvPicPr>
        <xdr:cNvPr id="92" name="Picture 118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06" b="15270"/>
        <a:stretch>
          <a:fillRect/>
        </a:stretch>
      </xdr:blipFill>
      <xdr:spPr>
        <a:xfrm>
          <a:off x="0" y="30178375"/>
          <a:ext cx="701675" cy="662305"/>
        </a:xfrm>
        <a:prstGeom prst="rect">
          <a:avLst/>
        </a:prstGeom>
      </xdr:spPr>
    </xdr:pic>
    <xdr:clientData/>
  </xdr:twoCellAnchor>
  <xdr:twoCellAnchor editAs="oneCell">
    <xdr:from>
      <xdr:col>0</xdr:col>
      <xdr:colOff>3636</xdr:colOff>
      <xdr:row>41</xdr:row>
      <xdr:rowOff>45942</xdr:rowOff>
    </xdr:from>
    <xdr:to>
      <xdr:col>0</xdr:col>
      <xdr:colOff>716192</xdr:colOff>
      <xdr:row>41</xdr:row>
      <xdr:rowOff>705655</xdr:rowOff>
    </xdr:to>
    <xdr:pic>
      <xdr:nvPicPr>
        <xdr:cNvPr id="93" name="Picture 112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06" b="18471"/>
        <a:stretch>
          <a:fillRect/>
        </a:stretch>
      </xdr:blipFill>
      <xdr:spPr>
        <a:xfrm>
          <a:off x="3175" y="30935295"/>
          <a:ext cx="712470" cy="659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203588</xdr:rowOff>
    </xdr:from>
    <xdr:to>
      <xdr:col>0</xdr:col>
      <xdr:colOff>748383</xdr:colOff>
      <xdr:row>42</xdr:row>
      <xdr:rowOff>577538</xdr:rowOff>
    </xdr:to>
    <xdr:pic>
      <xdr:nvPicPr>
        <xdr:cNvPr id="94" name="Picture 1045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282" b="32406"/>
        <a:stretch>
          <a:fillRect/>
        </a:stretch>
      </xdr:blipFill>
      <xdr:spPr>
        <a:xfrm>
          <a:off x="0" y="31854775"/>
          <a:ext cx="748030" cy="374015"/>
        </a:xfrm>
        <a:prstGeom prst="rect">
          <a:avLst/>
        </a:prstGeom>
      </xdr:spPr>
    </xdr:pic>
    <xdr:clientData/>
  </xdr:twoCellAnchor>
  <xdr:twoCellAnchor editAs="oneCell">
    <xdr:from>
      <xdr:col>0</xdr:col>
      <xdr:colOff>3636</xdr:colOff>
      <xdr:row>43</xdr:row>
      <xdr:rowOff>214493</xdr:rowOff>
    </xdr:from>
    <xdr:to>
      <xdr:col>0</xdr:col>
      <xdr:colOff>702384</xdr:colOff>
      <xdr:row>43</xdr:row>
      <xdr:rowOff>594455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7650" b="92408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3305" b="3247"/>
        <a:stretch>
          <a:fillRect/>
        </a:stretch>
      </xdr:blipFill>
      <xdr:spPr>
        <a:xfrm>
          <a:off x="3175" y="32627570"/>
          <a:ext cx="699135" cy="3803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159191</xdr:rowOff>
    </xdr:from>
    <xdr:to>
      <xdr:col>0</xdr:col>
      <xdr:colOff>690744</xdr:colOff>
      <xdr:row>44</xdr:row>
      <xdr:rowOff>585936</xdr:rowOff>
    </xdr:to>
    <xdr:pic>
      <xdr:nvPicPr>
        <xdr:cNvPr id="96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6172" b="79688" l="8750" r="92422">
                      <a14:foregroundMark x1="8750" y1="54141" x2="8750" y2="54141"/>
                      <a14:foregroundMark x1="57266" y1="74922" x2="57266" y2="74922"/>
                      <a14:foregroundMark x1="80703" y1="75391" x2="80703" y2="75391"/>
                      <a14:foregroundMark x1="85469" y1="75938" x2="85469" y2="75938"/>
                      <a14:foregroundMark x1="74844" y1="72266" x2="74844" y2="72266"/>
                      <a14:foregroundMark x1="92422" y1="65859" x2="92422" y2="65859"/>
                      <a14:foregroundMark x1="82266" y1="79688" x2="82266" y2="796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15" b="18177"/>
        <a:stretch>
          <a:fillRect/>
        </a:stretch>
      </xdr:blipFill>
      <xdr:spPr>
        <a:xfrm>
          <a:off x="0" y="33334325"/>
          <a:ext cx="69024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156327</xdr:rowOff>
    </xdr:from>
    <xdr:to>
      <xdr:col>0</xdr:col>
      <xdr:colOff>741294</xdr:colOff>
      <xdr:row>45</xdr:row>
      <xdr:rowOff>570443</xdr:rowOff>
    </xdr:to>
    <xdr:pic>
      <xdr:nvPicPr>
        <xdr:cNvPr id="97" name="Picture 1047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4591" b="903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0127" b="5237"/>
        <a:stretch>
          <a:fillRect/>
        </a:stretch>
      </xdr:blipFill>
      <xdr:spPr>
        <a:xfrm>
          <a:off x="0" y="34093785"/>
          <a:ext cx="741045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53693</xdr:rowOff>
    </xdr:from>
    <xdr:to>
      <xdr:col>0</xdr:col>
      <xdr:colOff>716193</xdr:colOff>
      <xdr:row>47</xdr:row>
      <xdr:rowOff>677388</xdr:rowOff>
    </xdr:to>
    <xdr:pic>
      <xdr:nvPicPr>
        <xdr:cNvPr id="99" name="Picture 96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2" r="17542"/>
        <a:stretch>
          <a:fillRect/>
        </a:stretch>
      </xdr:blipFill>
      <xdr:spPr>
        <a:xfrm>
          <a:off x="0" y="35514915"/>
          <a:ext cx="715645" cy="623570"/>
        </a:xfrm>
        <a:prstGeom prst="rect">
          <a:avLst/>
        </a:prstGeom>
      </xdr:spPr>
    </xdr:pic>
    <xdr:clientData/>
  </xdr:twoCellAnchor>
  <xdr:twoCellAnchor editAs="oneCell">
    <xdr:from>
      <xdr:col>0</xdr:col>
      <xdr:colOff>6707</xdr:colOff>
      <xdr:row>47</xdr:row>
      <xdr:rowOff>739541</xdr:rowOff>
    </xdr:from>
    <xdr:to>
      <xdr:col>0</xdr:col>
      <xdr:colOff>759740</xdr:colOff>
      <xdr:row>48</xdr:row>
      <xdr:rowOff>694669</xdr:rowOff>
    </xdr:to>
    <xdr:pic>
      <xdr:nvPicPr>
        <xdr:cNvPr id="100" name="Picture 1067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6160" b="89981" l="9977" r="89559">
                      <a14:foregroundMark x1="16473" y1="26716" x2="16473" y2="26716"/>
                      <a14:foregroundMark x1="14849" y1="26160" x2="14849" y2="26160"/>
                      <a14:foregroundMark x1="55220" y1="85714" x2="55220" y2="85714"/>
                      <a14:foregroundMark x1="74246" y1="84416" x2="74246" y2="84416"/>
                      <a14:foregroundMark x1="68910" y1="83859" x2="68910" y2="83859"/>
                      <a14:foregroundMark x1="60557" y1="89981" x2="60557" y2="89981"/>
                      <a14:foregroundMark x1="83991" y1="79592" x2="83991" y2="79592"/>
                      <a14:foregroundMark x1="78654" y1="88126" x2="78654" y2="8812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8884" b="4741"/>
        <a:stretch>
          <a:fillRect/>
        </a:stretch>
      </xdr:blipFill>
      <xdr:spPr>
        <a:xfrm>
          <a:off x="6350" y="36200715"/>
          <a:ext cx="753110" cy="71691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90887</xdr:rowOff>
    </xdr:from>
    <xdr:to>
      <xdr:col>0</xdr:col>
      <xdr:colOff>700575</xdr:colOff>
      <xdr:row>1</xdr:row>
      <xdr:rowOff>673472</xdr:rowOff>
    </xdr:to>
    <xdr:pic>
      <xdr:nvPicPr>
        <xdr:cNvPr id="101" name="Picture 14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8340" b="89139" l="10000" r="90000">
                      <a14:foregroundMark x1="47813" y1="83396" x2="47813" y2="83396"/>
                      <a14:foregroundMark x1="47188" y1="86891" x2="47188" y2="86891"/>
                      <a14:foregroundMark x1="70000" y1="85643" x2="70000" y2="85643"/>
                      <a14:foregroundMark x1="18906" y1="30587" x2="18906" y2="30587"/>
                      <a14:foregroundMark x1="16094" y1="28714" x2="16094" y2="28714"/>
                      <a14:foregroundMark x1="21094" y1="61174" x2="21094" y2="61174"/>
                      <a14:foregroundMark x1="17188" y1="30587" x2="17188" y2="30587"/>
                      <a14:foregroundMark x1="82188" y1="81648" x2="82188" y2="81648"/>
                      <a14:foregroundMark x1="76719" y1="84644" x2="76719" y2="84644"/>
                      <a14:foregroundMark x1="68906" y1="86891" x2="68906" y2="86891"/>
                      <a14:foregroundMark x1="83906" y1="86891" x2="83906" y2="86891"/>
                      <a14:foregroundMark x1="71094" y1="86017" x2="71094" y2="86017"/>
                      <a14:foregroundMark x1="61719" y1="86517" x2="61719" y2="86517"/>
                      <a14:foregroundMark x1="71719" y1="87765" x2="71719" y2="87765"/>
                      <a14:foregroundMark x1="72813" y1="87765" x2="72813" y2="87765"/>
                      <a14:foregroundMark x1="81719" y1="83396" x2="81719" y2="83396"/>
                      <a14:foregroundMark x1="50625" y1="64295" x2="50625" y2="62921"/>
                      <a14:foregroundMark x1="18281" y1="42072" x2="18281" y2="42072"/>
                      <a14:foregroundMark x1="39375" y1="39825" x2="39375" y2="39825"/>
                      <a14:foregroundMark x1="41094" y1="37203" x2="41094" y2="37203"/>
                      <a14:foregroundMark x1="28906" y1="37703" x2="28906" y2="37703"/>
                      <a14:foregroundMark x1="26094" y1="38077" x2="26094" y2="38077"/>
                      <a14:foregroundMark x1="36094" y1="39451" x2="36094" y2="39451"/>
                      <a14:foregroundMark x1="46719" y1="40325" x2="46719" y2="40325"/>
                      <a14:foregroundMark x1="26094" y1="39451" x2="26094" y2="39451"/>
                      <a14:foregroundMark x1="21094" y1="39451" x2="21094" y2="39451"/>
                      <a14:foregroundMark x1="35000" y1="39451" x2="40625" y2="38077"/>
                      <a14:foregroundMark x1="43281" y1="38077" x2="43281" y2="38077"/>
                      <a14:foregroundMark x1="43906" y1="38077" x2="39375" y2="37203"/>
                      <a14:foregroundMark x1="31719" y1="38951" x2="31719" y2="38951"/>
                      <a14:foregroundMark x1="38281" y1="39451" x2="38281" y2="39451"/>
                      <a14:foregroundMark x1="40000" y1="37203" x2="35625" y2="37203"/>
                      <a14:foregroundMark x1="33906" y1="36704" x2="33906" y2="36704"/>
                      <a14:foregroundMark x1="27187" y1="38077" x2="27187" y2="38077"/>
                      <a14:foregroundMark x1="26094" y1="38077" x2="26094" y2="38077"/>
                      <a14:foregroundMark x1="39375" y1="38077" x2="39375" y2="38077"/>
                      <a14:foregroundMark x1="67813" y1="88265" x2="67813" y2="88265"/>
                      <a14:foregroundMark x1="53906" y1="88265" x2="53906" y2="88265"/>
                      <a14:foregroundMark x1="80625" y1="88639" x2="80625" y2="88639"/>
                      <a14:foregroundMark x1="85000" y1="84644" x2="85000" y2="84644"/>
                      <a14:foregroundMark x1="88906" y1="83770" x2="88906" y2="83770"/>
                      <a14:foregroundMark x1="70625" y1="86517" x2="70625" y2="86517"/>
                      <a14:foregroundMark x1="58906" y1="88265" x2="58906" y2="88265"/>
                      <a14:foregroundMark x1="71719" y1="88265" x2="71719" y2="88265"/>
                      <a14:foregroundMark x1="59375" y1="88265" x2="56719" y2="86517"/>
                      <a14:foregroundMark x1="56094" y1="89139" x2="56094" y2="89139"/>
                      <a14:foregroundMark x1="63906" y1="88265" x2="62187" y2="88265"/>
                      <a14:foregroundMark x1="55000" y1="88265" x2="55000" y2="88265"/>
                      <a14:foregroundMark x1="52812" y1="87765" x2="47188" y2="87391"/>
                      <a14:foregroundMark x1="43906" y1="87391" x2="41094" y2="86517"/>
                      <a14:foregroundMark x1="35625" y1="84270" x2="29375" y2="82896"/>
                      <a14:foregroundMark x1="20000" y1="81648" x2="20000" y2="81648"/>
                      <a14:foregroundMark x1="20000" y1="81648" x2="20000" y2="81648"/>
                      <a14:foregroundMark x1="35000" y1="50062" x2="35000" y2="5006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716" b="6839"/>
        <a:stretch>
          <a:fillRect/>
        </a:stretch>
      </xdr:blipFill>
      <xdr:spPr>
        <a:xfrm>
          <a:off x="0" y="500380"/>
          <a:ext cx="700405" cy="5822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32719</xdr:rowOff>
    </xdr:from>
    <xdr:to>
      <xdr:col>0</xdr:col>
      <xdr:colOff>732494</xdr:colOff>
      <xdr:row>6</xdr:row>
      <xdr:rowOff>681602</xdr:rowOff>
    </xdr:to>
    <xdr:pic>
      <xdr:nvPicPr>
        <xdr:cNvPr id="2" name="Picture 5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4469" b="89139" l="10000" r="90000">
                      <a14:foregroundMark x1="18594" y1="26342" x2="18594" y2="26342"/>
                      <a14:foregroundMark x1="74688" y1="81273" x2="74688" y2="81273"/>
                      <a14:foregroundMark x1="60938" y1="83271" x2="60938" y2="83271"/>
                      <a14:foregroundMark x1="75938" y1="85768" x2="75938" y2="85768"/>
                      <a14:foregroundMark x1="79688" y1="89263" x2="79688" y2="89263"/>
                      <a14:foregroundMark x1="17344" y1="24469" x2="17344" y2="244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422" b="8798"/>
        <a:stretch>
          <a:fillRect/>
        </a:stretch>
      </xdr:blipFill>
      <xdr:spPr>
        <a:xfrm>
          <a:off x="0" y="4251960"/>
          <a:ext cx="732155" cy="6489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753999</xdr:rowOff>
    </xdr:from>
    <xdr:to>
      <xdr:col>0</xdr:col>
      <xdr:colOff>741640</xdr:colOff>
      <xdr:row>7</xdr:row>
      <xdr:rowOff>702620</xdr:rowOff>
    </xdr:to>
    <xdr:pic>
      <xdr:nvPicPr>
        <xdr:cNvPr id="3" name="Picture 20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1061" b="88226" l="9356" r="89813">
                      <a14:foregroundMark x1="78170" y1="87231" x2="78170" y2="87231"/>
                      <a14:foregroundMark x1="63202" y1="87231" x2="63202" y2="87231"/>
                      <a14:foregroundMark x1="51767" y1="87894" x2="51767" y2="87894"/>
                      <a14:foregroundMark x1="68607" y1="87231" x2="68607" y2="87231"/>
                      <a14:foregroundMark x1="79626" y1="88391" x2="79626" y2="88391"/>
                      <a14:foregroundMark x1="85655" y1="86235" x2="85655" y2="86235"/>
                      <a14:foregroundMark x1="88358" y1="85738" x2="88358" y2="85738"/>
                      <a14:foregroundMark x1="64657" y1="84577" x2="62578" y2="84577"/>
                      <a14:foregroundMark x1="55094" y1="85075" x2="51767" y2="85075"/>
                      <a14:foregroundMark x1="44283" y1="85075" x2="40748" y2="85075"/>
                      <a14:foregroundMark x1="17672" y1="22056" x2="17672" y2="22056"/>
                      <a14:foregroundMark x1="16424" y1="21061" x2="16424" y2="21061"/>
                      <a14:foregroundMark x1="35967" y1="31343" x2="35967" y2="31343"/>
                      <a14:foregroundMark x1="19751" y1="30680" x2="19751" y2="30680"/>
                      <a14:foregroundMark x1="23909" y1="30182" x2="23909" y2="30182"/>
                      <a14:foregroundMark x1="21830" y1="28524" x2="21830" y2="28524"/>
                      <a14:foregroundMark x1="29314" y1="29187" x2="29314" y2="29187"/>
                      <a14:foregroundMark x1="37422" y1="29685" x2="37422" y2="29685"/>
                      <a14:foregroundMark x1="40748" y1="29187" x2="40748" y2="29187"/>
                      <a14:foregroundMark x1="43451" y1="28027" x2="43451" y2="28027"/>
                      <a14:foregroundMark x1="40748" y1="26368" x2="40748" y2="263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6580" b="6705"/>
        <a:stretch>
          <a:fillRect/>
        </a:stretch>
      </xdr:blipFill>
      <xdr:spPr>
        <a:xfrm>
          <a:off x="0" y="4973320"/>
          <a:ext cx="741045" cy="7105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170868</xdr:rowOff>
    </xdr:from>
    <xdr:to>
      <xdr:col>0</xdr:col>
      <xdr:colOff>736850</xdr:colOff>
      <xdr:row>10</xdr:row>
      <xdr:rowOff>609887</xdr:rowOff>
    </xdr:to>
    <xdr:pic>
      <xdr:nvPicPr>
        <xdr:cNvPr id="4" name="Picture 110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0437" b="88521" l="10000" r="90000">
                      <a14:foregroundMark x1="76250" y1="83895" x2="76250" y2="82647"/>
                      <a14:foregroundMark x1="76250" y1="84270" x2="76250" y2="84270"/>
                      <a14:foregroundMark x1="78281" y1="83895" x2="78281" y2="8389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5676" b="6719"/>
        <a:stretch>
          <a:fillRect/>
        </a:stretch>
      </xdr:blipFill>
      <xdr:spPr>
        <a:xfrm>
          <a:off x="0" y="7438390"/>
          <a:ext cx="736600" cy="438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43624</xdr:rowOff>
    </xdr:from>
    <xdr:to>
      <xdr:col>0</xdr:col>
      <xdr:colOff>721677</xdr:colOff>
      <xdr:row>21</xdr:row>
      <xdr:rowOff>671675</xdr:rowOff>
    </xdr:to>
    <xdr:pic>
      <xdr:nvPicPr>
        <xdr:cNvPr id="5" name="Picture 100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8997" b="90596" l="10000" r="90000">
                      <a14:foregroundMark x1="38431" y1="86520" x2="38431" y2="86520"/>
                      <a14:foregroundMark x1="76275" y1="84953" x2="76275" y2="84953"/>
                      <a14:foregroundMark x1="19216" y1="28997" x2="19216" y2="28997"/>
                      <a14:foregroundMark x1="54510" y1="86520" x2="54510" y2="86520"/>
                      <a14:foregroundMark x1="57647" y1="86520" x2="57647" y2="86520"/>
                      <a14:foregroundMark x1="57647" y1="88558" x2="57647" y2="88558"/>
                      <a14:foregroundMark x1="55882" y1="89028" x2="55882" y2="89028"/>
                      <a14:foregroundMark x1="78235" y1="84483" x2="78235" y2="84483"/>
                      <a14:foregroundMark x1="77647" y1="85423" x2="77647" y2="85423"/>
                      <a14:foregroundMark x1="79608" y1="84953" x2="79608" y2="84953"/>
                      <a14:foregroundMark x1="77647" y1="83386" x2="77647" y2="83386"/>
                      <a14:foregroundMark x1="80784" y1="88088" x2="80784" y2="88088"/>
                      <a14:foregroundMark x1="73137" y1="86991" x2="73137" y2="86991"/>
                      <a14:foregroundMark x1="79608" y1="89498" x2="79608" y2="89498"/>
                      <a14:foregroundMark x1="79608" y1="86520" x2="79608" y2="86520"/>
                      <a14:foregroundMark x1="76275" y1="88558" x2="76275" y2="88558"/>
                      <a14:foregroundMark x1="83333" y1="85893" x2="83333" y2="85893"/>
                      <a14:foregroundMark x1="55882" y1="88558" x2="55882" y2="88558"/>
                      <a14:foregroundMark x1="50000" y1="88088" x2="50000" y2="88088"/>
                      <a14:foregroundMark x1="56471" y1="90125" x2="56471" y2="90125"/>
                      <a14:foregroundMark x1="57647" y1="90125" x2="61569" y2="90596"/>
                      <a14:backgroundMark x1="55098" y1="88088" x2="55098" y2="88088"/>
                      <a14:backgroundMark x1="82157" y1="88558" x2="82157" y2="88558"/>
                      <a14:backgroundMark x1="75686" y1="90125" x2="75686" y2="90125"/>
                      <a14:backgroundMark x1="68627" y1="90125" x2="68627" y2="90125"/>
                      <a14:backgroundMark x1="63529" y1="92163" x2="63529" y2="92163"/>
                      <a14:backgroundMark x1="55882" y1="89498" x2="55882" y2="89498"/>
                      <a14:backgroundMark x1="52549" y1="91536" x2="52549" y2="91536"/>
                      <a14:backgroundMark x1="52549" y1="90125" x2="52549" y2="90125"/>
                      <a14:backgroundMark x1="66078" y1="90596" x2="66078" y2="90596"/>
                      <a14:backgroundMark x1="64706" y1="89028" x2="64706" y2="89028"/>
                      <a14:backgroundMark x1="51373" y1="91066" x2="51373" y2="91066"/>
                      <a14:backgroundMark x1="53333" y1="90125" x2="53333" y2="90125"/>
                      <a14:backgroundMark x1="57059" y1="90125" x2="57059" y2="9012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3096" b="7370"/>
        <a:stretch>
          <a:fillRect/>
        </a:stretch>
      </xdr:blipFill>
      <xdr:spPr>
        <a:xfrm>
          <a:off x="0" y="15692755"/>
          <a:ext cx="721360" cy="6280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167233</xdr:rowOff>
    </xdr:from>
    <xdr:to>
      <xdr:col>0</xdr:col>
      <xdr:colOff>761966</xdr:colOff>
      <xdr:row>27</xdr:row>
      <xdr:rowOff>578673</xdr:rowOff>
    </xdr:to>
    <xdr:pic>
      <xdr:nvPicPr>
        <xdr:cNvPr id="6" name="Picture 10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56718" b="91234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2404" b="4452"/>
        <a:stretch>
          <a:fillRect/>
        </a:stretch>
      </xdr:blipFill>
      <xdr:spPr>
        <a:xfrm>
          <a:off x="0" y="20388580"/>
          <a:ext cx="761365" cy="411480"/>
        </a:xfrm>
        <a:prstGeom prst="rect">
          <a:avLst/>
        </a:prstGeom>
      </xdr:spPr>
    </xdr:pic>
    <xdr:clientData/>
  </xdr:twoCellAnchor>
  <xdr:twoCellAnchor editAs="oneCell">
    <xdr:from>
      <xdr:col>0</xdr:col>
      <xdr:colOff>50896</xdr:colOff>
      <xdr:row>46</xdr:row>
      <xdr:rowOff>50258</xdr:rowOff>
    </xdr:from>
    <xdr:to>
      <xdr:col>0</xdr:col>
      <xdr:colOff>694379</xdr:colOff>
      <xdr:row>46</xdr:row>
      <xdr:rowOff>683558</xdr:rowOff>
    </xdr:to>
    <xdr:pic>
      <xdr:nvPicPr>
        <xdr:cNvPr id="7" name="Picture 104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1228" b="87018" l="9868" r="89912">
                      <a14:foregroundMark x1="17982" y1="21228" x2="17982" y2="21228"/>
                      <a14:foregroundMark x1="74123" y1="86140" x2="74123" y2="8614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6270" b="5094"/>
        <a:stretch>
          <a:fillRect/>
        </a:stretch>
      </xdr:blipFill>
      <xdr:spPr>
        <a:xfrm>
          <a:off x="50800" y="34749740"/>
          <a:ext cx="643255" cy="633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zoomScale="142" zoomScaleNormal="142" workbookViewId="0">
      <selection activeCell="B3" sqref="B3"/>
    </sheetView>
  </sheetViews>
  <sheetFormatPr defaultColWidth="11.5" defaultRowHeight="60" customHeight="1"/>
  <cols>
    <col min="2" max="2" width="12.625" customWidth="1"/>
    <col min="3" max="4" width="9.625" customWidth="1"/>
    <col min="5" max="13" width="3.125" customWidth="1"/>
    <col min="14" max="14" width="3.375" customWidth="1"/>
    <col min="15" max="15" width="4.375" customWidth="1"/>
    <col min="16" max="16" width="3.625" customWidth="1"/>
    <col min="17" max="17" width="4.125" customWidth="1"/>
    <col min="18" max="18" width="17.5" customWidth="1"/>
  </cols>
  <sheetData>
    <row r="1" spans="1:20" ht="32.25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7" t="s">
        <v>17</v>
      </c>
      <c r="S1" s="3" t="s">
        <v>18</v>
      </c>
      <c r="T1" s="3" t="s">
        <v>19</v>
      </c>
    </row>
    <row r="2" spans="1:20" ht="60" customHeight="1">
      <c r="A2" s="8"/>
      <c r="B2" s="9" t="s">
        <v>20</v>
      </c>
      <c r="C2" s="10" t="s">
        <v>21</v>
      </c>
      <c r="D2" s="11" t="s">
        <v>22</v>
      </c>
      <c r="E2" s="12">
        <v>10</v>
      </c>
      <c r="F2" s="12">
        <v>12</v>
      </c>
      <c r="G2" s="12">
        <v>14</v>
      </c>
      <c r="H2" s="12">
        <v>12</v>
      </c>
      <c r="I2" s="12">
        <v>14</v>
      </c>
      <c r="J2" s="12">
        <v>12</v>
      </c>
      <c r="K2" s="12">
        <v>13</v>
      </c>
      <c r="L2" s="12">
        <v>14</v>
      </c>
      <c r="M2" s="12">
        <v>10</v>
      </c>
      <c r="N2" s="12">
        <v>8</v>
      </c>
      <c r="O2" s="12"/>
      <c r="P2" s="12">
        <v>1</v>
      </c>
      <c r="Q2" s="12">
        <v>1</v>
      </c>
      <c r="R2" s="13">
        <f t="shared" ref="R2:R31" si="0">SUM(E2:Q2)</f>
        <v>121</v>
      </c>
      <c r="S2" s="14">
        <f>VLOOKUP(B2,'info-product'!A:K,11,FALSE)</f>
        <v>100</v>
      </c>
      <c r="T2" s="14">
        <f>VLOOKUP(B2,'info-product'!A:K,10,FALSE)</f>
        <v>200</v>
      </c>
    </row>
    <row r="3" spans="1:20" ht="60" customHeight="1">
      <c r="A3" s="8"/>
      <c r="B3" s="9" t="s">
        <v>23</v>
      </c>
      <c r="C3" s="10" t="s">
        <v>24</v>
      </c>
      <c r="D3" s="11" t="s">
        <v>25</v>
      </c>
      <c r="E3" s="12">
        <v>8</v>
      </c>
      <c r="F3" s="12">
        <v>15</v>
      </c>
      <c r="G3" s="12">
        <v>15</v>
      </c>
      <c r="H3" s="12">
        <v>15</v>
      </c>
      <c r="I3" s="12">
        <v>10</v>
      </c>
      <c r="J3" s="12">
        <v>10</v>
      </c>
      <c r="K3" s="12">
        <v>10</v>
      </c>
      <c r="L3" s="12">
        <v>15</v>
      </c>
      <c r="M3" s="12">
        <v>8</v>
      </c>
      <c r="N3" s="12">
        <v>5</v>
      </c>
      <c r="O3" s="12">
        <v>4</v>
      </c>
      <c r="P3" s="12">
        <v>3</v>
      </c>
      <c r="Q3" s="12">
        <v>1</v>
      </c>
      <c r="R3" s="13">
        <f t="shared" si="0"/>
        <v>119</v>
      </c>
      <c r="S3" s="14">
        <f>VLOOKUP(B3,'info-product'!A:K,11,FALSE)</f>
        <v>100</v>
      </c>
      <c r="T3" s="14">
        <f>VLOOKUP(B3,'info-product'!A:K,10,FALSE)</f>
        <v>200</v>
      </c>
    </row>
    <row r="4" spans="1:20" ht="60" customHeight="1">
      <c r="A4" s="8"/>
      <c r="B4" s="9" t="s">
        <v>26</v>
      </c>
      <c r="C4" s="10" t="s">
        <v>27</v>
      </c>
      <c r="D4" s="11" t="s">
        <v>22</v>
      </c>
      <c r="E4" s="12">
        <v>5</v>
      </c>
      <c r="F4" s="12">
        <v>8</v>
      </c>
      <c r="G4" s="12">
        <v>10</v>
      </c>
      <c r="H4" s="12">
        <v>10</v>
      </c>
      <c r="I4" s="12">
        <v>10</v>
      </c>
      <c r="J4" s="12">
        <v>0</v>
      </c>
      <c r="K4" s="12">
        <v>0</v>
      </c>
      <c r="L4" s="12">
        <v>0</v>
      </c>
      <c r="M4" s="12">
        <v>3</v>
      </c>
      <c r="N4" s="12">
        <v>2</v>
      </c>
      <c r="O4" s="12">
        <v>1</v>
      </c>
      <c r="P4" s="18" t="s">
        <v>28</v>
      </c>
      <c r="Q4" s="12">
        <v>1</v>
      </c>
      <c r="R4" s="13">
        <f t="shared" si="0"/>
        <v>50</v>
      </c>
      <c r="S4" s="14">
        <f>VLOOKUP(B4,'info-product'!A:K,11,FALSE)</f>
        <v>90</v>
      </c>
      <c r="T4" s="14">
        <f>VLOOKUP(B4,'info-product'!A:K,10,FALSE)</f>
        <v>180</v>
      </c>
    </row>
    <row r="5" spans="1:20" ht="60" customHeight="1">
      <c r="A5" s="8"/>
      <c r="B5" s="9" t="s">
        <v>29</v>
      </c>
      <c r="C5" s="10" t="s">
        <v>30</v>
      </c>
      <c r="D5" s="11" t="s">
        <v>31</v>
      </c>
      <c r="E5" s="12">
        <v>8</v>
      </c>
      <c r="F5" s="12">
        <v>11</v>
      </c>
      <c r="G5" s="12">
        <v>6</v>
      </c>
      <c r="H5" s="12">
        <v>15</v>
      </c>
      <c r="I5" s="12">
        <v>7</v>
      </c>
      <c r="J5" s="18" t="s">
        <v>28</v>
      </c>
      <c r="K5" s="18" t="s">
        <v>28</v>
      </c>
      <c r="L5" s="12">
        <v>4</v>
      </c>
      <c r="M5" s="12">
        <v>6</v>
      </c>
      <c r="N5" s="18" t="s">
        <v>28</v>
      </c>
      <c r="O5" s="18" t="s">
        <v>28</v>
      </c>
      <c r="P5" s="12">
        <v>3</v>
      </c>
      <c r="Q5" s="12">
        <v>1</v>
      </c>
      <c r="R5" s="13">
        <f t="shared" si="0"/>
        <v>61</v>
      </c>
      <c r="S5" s="14">
        <f>VLOOKUP(B5,'info-product'!A:K,11,FALSE)</f>
        <v>90</v>
      </c>
      <c r="T5" s="14">
        <f>VLOOKUP(B5,'info-product'!A:K,10,FALSE)</f>
        <v>180</v>
      </c>
    </row>
    <row r="6" spans="1:20" ht="60" customHeight="1">
      <c r="A6" s="8"/>
      <c r="B6" s="9" t="s">
        <v>32</v>
      </c>
      <c r="C6" s="10">
        <v>1490</v>
      </c>
      <c r="D6" s="11" t="s">
        <v>22</v>
      </c>
      <c r="E6" s="12">
        <v>10</v>
      </c>
      <c r="F6" s="12">
        <v>14</v>
      </c>
      <c r="G6" s="12">
        <v>14</v>
      </c>
      <c r="H6" s="12">
        <v>12</v>
      </c>
      <c r="I6" s="12">
        <v>14</v>
      </c>
      <c r="J6" s="12">
        <v>12</v>
      </c>
      <c r="K6" s="12">
        <v>15</v>
      </c>
      <c r="L6" s="12">
        <v>14</v>
      </c>
      <c r="M6" s="12">
        <v>12</v>
      </c>
      <c r="N6" s="12">
        <v>8</v>
      </c>
      <c r="O6" s="12">
        <v>4</v>
      </c>
      <c r="P6" s="12">
        <v>1</v>
      </c>
      <c r="Q6" s="12">
        <v>1</v>
      </c>
      <c r="R6" s="13">
        <f t="shared" si="0"/>
        <v>131</v>
      </c>
      <c r="S6" s="14">
        <f>VLOOKUP(B6,'info-product'!A:K,11,FALSE)</f>
        <v>105</v>
      </c>
      <c r="T6" s="14">
        <f>VLOOKUP(B6,'info-product'!A:K,10,FALSE)</f>
        <v>210</v>
      </c>
    </row>
    <row r="7" spans="1:20" ht="60" customHeight="1">
      <c r="A7" s="8"/>
      <c r="B7" s="9" t="s">
        <v>33</v>
      </c>
      <c r="C7" s="10" t="s">
        <v>34</v>
      </c>
      <c r="D7" s="11" t="s">
        <v>35</v>
      </c>
      <c r="E7" s="12">
        <v>5</v>
      </c>
      <c r="F7" s="12">
        <v>10</v>
      </c>
      <c r="G7" s="12">
        <v>14</v>
      </c>
      <c r="H7" s="12">
        <v>14</v>
      </c>
      <c r="I7" s="12">
        <v>15</v>
      </c>
      <c r="J7" s="12">
        <v>12</v>
      </c>
      <c r="K7" s="12">
        <v>14</v>
      </c>
      <c r="L7" s="12">
        <v>20</v>
      </c>
      <c r="M7" s="12">
        <v>12</v>
      </c>
      <c r="N7" s="12">
        <v>8</v>
      </c>
      <c r="O7" s="12">
        <v>5</v>
      </c>
      <c r="P7" s="12">
        <v>2</v>
      </c>
      <c r="Q7" s="12">
        <v>1</v>
      </c>
      <c r="R7" s="13">
        <f t="shared" si="0"/>
        <v>132</v>
      </c>
      <c r="S7" s="14">
        <f>VLOOKUP(B7,'info-product'!A:K,11,FALSE)</f>
        <v>100</v>
      </c>
      <c r="T7" s="14">
        <f>VLOOKUP(B7,'info-product'!A:K,10,FALSE)</f>
        <v>200</v>
      </c>
    </row>
    <row r="8" spans="1:20" ht="60" customHeight="1">
      <c r="A8" s="8"/>
      <c r="B8" s="9" t="s">
        <v>36</v>
      </c>
      <c r="C8" s="10" t="s">
        <v>37</v>
      </c>
      <c r="D8" s="15" t="s">
        <v>38</v>
      </c>
      <c r="E8" s="12">
        <v>10</v>
      </c>
      <c r="F8" s="12">
        <v>12</v>
      </c>
      <c r="G8" s="12">
        <v>14</v>
      </c>
      <c r="H8" s="12">
        <v>12</v>
      </c>
      <c r="I8" s="12">
        <v>14</v>
      </c>
      <c r="J8" s="12">
        <v>12</v>
      </c>
      <c r="K8" s="12">
        <v>13</v>
      </c>
      <c r="L8" s="12">
        <v>14</v>
      </c>
      <c r="M8" s="12">
        <v>10</v>
      </c>
      <c r="N8" s="12">
        <v>8</v>
      </c>
      <c r="O8" s="12">
        <v>2</v>
      </c>
      <c r="P8" s="12">
        <v>1</v>
      </c>
      <c r="Q8" s="12">
        <v>1</v>
      </c>
      <c r="R8" s="13">
        <f t="shared" si="0"/>
        <v>123</v>
      </c>
      <c r="S8" s="14">
        <f>VLOOKUP(B8,'info-product'!A:K,11,FALSE)</f>
        <v>115</v>
      </c>
      <c r="T8" s="14">
        <f>VLOOKUP(B8,'info-product'!A:K,10,FALSE)</f>
        <v>230</v>
      </c>
    </row>
    <row r="9" spans="1:20" ht="60" customHeight="1">
      <c r="A9" s="8"/>
      <c r="B9" s="9" t="s">
        <v>39</v>
      </c>
      <c r="C9" s="10">
        <v>1490</v>
      </c>
      <c r="D9" s="11" t="s">
        <v>22</v>
      </c>
      <c r="E9" s="12">
        <v>5</v>
      </c>
      <c r="F9" s="12">
        <v>8</v>
      </c>
      <c r="G9" s="12">
        <v>12</v>
      </c>
      <c r="H9" s="12">
        <v>9</v>
      </c>
      <c r="I9" s="12">
        <v>10</v>
      </c>
      <c r="J9" s="12">
        <v>10</v>
      </c>
      <c r="K9" s="12">
        <v>10</v>
      </c>
      <c r="L9" s="12">
        <v>4</v>
      </c>
      <c r="M9" s="18" t="s">
        <v>28</v>
      </c>
      <c r="N9" s="18" t="s">
        <v>28</v>
      </c>
      <c r="O9" s="18" t="s">
        <v>28</v>
      </c>
      <c r="P9" s="18" t="s">
        <v>28</v>
      </c>
      <c r="Q9" s="18" t="s">
        <v>28</v>
      </c>
      <c r="R9" s="13">
        <f t="shared" si="0"/>
        <v>68</v>
      </c>
      <c r="S9" s="14">
        <f>VLOOKUP(B9,'info-product'!A:K,11,FALSE)</f>
        <v>105</v>
      </c>
      <c r="T9" s="14">
        <f>VLOOKUP(B9,'info-product'!A:K,10,FALSE)</f>
        <v>210</v>
      </c>
    </row>
    <row r="10" spans="1:20" ht="60" customHeight="1">
      <c r="A10" s="8"/>
      <c r="B10" s="9" t="s">
        <v>40</v>
      </c>
      <c r="C10" s="10" t="s">
        <v>41</v>
      </c>
      <c r="D10" s="11" t="s">
        <v>22</v>
      </c>
      <c r="E10" s="12">
        <v>2</v>
      </c>
      <c r="F10" s="12">
        <v>6</v>
      </c>
      <c r="G10" s="12">
        <v>6</v>
      </c>
      <c r="H10" s="12">
        <v>7</v>
      </c>
      <c r="I10" s="12">
        <v>10</v>
      </c>
      <c r="J10" s="12">
        <v>9</v>
      </c>
      <c r="K10" s="12">
        <v>8</v>
      </c>
      <c r="L10" s="12">
        <v>6</v>
      </c>
      <c r="M10" s="18" t="s">
        <v>28</v>
      </c>
      <c r="N10" s="18" t="s">
        <v>28</v>
      </c>
      <c r="O10" s="18" t="s">
        <v>28</v>
      </c>
      <c r="P10" s="18" t="s">
        <v>28</v>
      </c>
      <c r="Q10" s="18" t="s">
        <v>28</v>
      </c>
      <c r="R10" s="13">
        <f t="shared" si="0"/>
        <v>54</v>
      </c>
      <c r="S10" s="14">
        <f>VLOOKUP(B10,'info-product'!A:K,11,FALSE)</f>
        <v>95</v>
      </c>
      <c r="T10" s="14">
        <f>VLOOKUP(B10,'info-product'!A:K,10,FALSE)</f>
        <v>190</v>
      </c>
    </row>
    <row r="11" spans="1:20" ht="60" customHeight="1">
      <c r="A11" s="8"/>
      <c r="B11" s="9" t="s">
        <v>42</v>
      </c>
      <c r="C11" s="10" t="s">
        <v>43</v>
      </c>
      <c r="D11" s="11" t="s">
        <v>22</v>
      </c>
      <c r="E11" s="12">
        <v>5</v>
      </c>
      <c r="F11" s="12">
        <v>8</v>
      </c>
      <c r="G11" s="12">
        <v>10</v>
      </c>
      <c r="H11" s="12">
        <v>10</v>
      </c>
      <c r="I11" s="12">
        <v>10</v>
      </c>
      <c r="J11" s="12">
        <v>8</v>
      </c>
      <c r="K11" s="12">
        <v>6</v>
      </c>
      <c r="L11" s="12">
        <v>5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13">
        <f t="shared" si="0"/>
        <v>62</v>
      </c>
      <c r="S11" s="14">
        <f>VLOOKUP(B11,'info-product'!A:K,11,FALSE)</f>
        <v>90</v>
      </c>
      <c r="T11" s="14">
        <f>VLOOKUP(B11,'info-product'!A:K,10,FALSE)</f>
        <v>180</v>
      </c>
    </row>
    <row r="12" spans="1:20" ht="60" customHeight="1">
      <c r="A12" s="8"/>
      <c r="B12" s="9" t="s">
        <v>44</v>
      </c>
      <c r="C12" s="10" t="s">
        <v>45</v>
      </c>
      <c r="D12" s="11" t="s">
        <v>22</v>
      </c>
      <c r="E12" s="12">
        <v>5</v>
      </c>
      <c r="F12" s="12">
        <v>10</v>
      </c>
      <c r="G12" s="12">
        <v>12</v>
      </c>
      <c r="H12" s="12">
        <v>12</v>
      </c>
      <c r="I12" s="12">
        <v>10</v>
      </c>
      <c r="J12" s="12">
        <v>2</v>
      </c>
      <c r="K12" s="18" t="s">
        <v>28</v>
      </c>
      <c r="L12" s="18" t="s">
        <v>28</v>
      </c>
      <c r="M12" s="18" t="s">
        <v>28</v>
      </c>
      <c r="N12" s="18" t="s">
        <v>28</v>
      </c>
      <c r="O12" s="18" t="s">
        <v>28</v>
      </c>
      <c r="P12" s="18" t="s">
        <v>28</v>
      </c>
      <c r="Q12" s="18" t="s">
        <v>28</v>
      </c>
      <c r="R12" s="13">
        <f t="shared" si="0"/>
        <v>51</v>
      </c>
      <c r="S12" s="14">
        <f>VLOOKUP(B12,'info-product'!A:K,11,FALSE)</f>
        <v>100</v>
      </c>
      <c r="T12" s="14">
        <f>VLOOKUP(B12,'info-product'!A:K,10,FALSE)</f>
        <v>200</v>
      </c>
    </row>
    <row r="13" spans="1:20" ht="60" customHeight="1">
      <c r="A13" s="8"/>
      <c r="B13" s="9" t="s">
        <v>46</v>
      </c>
      <c r="C13" s="10" t="s">
        <v>47</v>
      </c>
      <c r="D13" s="11" t="s">
        <v>22</v>
      </c>
      <c r="E13" s="12">
        <v>10</v>
      </c>
      <c r="F13" s="12">
        <v>12</v>
      </c>
      <c r="G13" s="12">
        <v>14</v>
      </c>
      <c r="H13" s="12">
        <v>12</v>
      </c>
      <c r="I13" s="12">
        <v>14</v>
      </c>
      <c r="J13" s="12">
        <v>12</v>
      </c>
      <c r="K13" s="12">
        <v>13</v>
      </c>
      <c r="L13" s="12">
        <v>14</v>
      </c>
      <c r="M13" s="12">
        <v>10</v>
      </c>
      <c r="N13" s="12">
        <v>8</v>
      </c>
      <c r="O13" s="12">
        <v>2</v>
      </c>
      <c r="P13" s="12">
        <v>1</v>
      </c>
      <c r="Q13" s="12">
        <v>1</v>
      </c>
      <c r="R13" s="13">
        <f t="shared" si="0"/>
        <v>123</v>
      </c>
      <c r="S13" s="14">
        <f>VLOOKUP(B13,'info-product'!A:K,11,FALSE)</f>
        <v>110</v>
      </c>
      <c r="T13" s="14">
        <f>VLOOKUP(B13,'info-product'!A:K,10,FALSE)</f>
        <v>220</v>
      </c>
    </row>
    <row r="14" spans="1:20" ht="60" customHeight="1">
      <c r="A14" s="8"/>
      <c r="B14" s="9" t="s">
        <v>48</v>
      </c>
      <c r="C14" s="10" t="s">
        <v>49</v>
      </c>
      <c r="D14" s="11" t="s">
        <v>50</v>
      </c>
      <c r="E14" s="12">
        <v>3</v>
      </c>
      <c r="F14" s="12">
        <v>3</v>
      </c>
      <c r="G14" s="12">
        <v>8</v>
      </c>
      <c r="H14" s="12">
        <v>12</v>
      </c>
      <c r="I14" s="12">
        <v>14</v>
      </c>
      <c r="J14" s="12">
        <v>14</v>
      </c>
      <c r="K14" s="12">
        <v>9</v>
      </c>
      <c r="L14" s="12">
        <v>2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3">
        <f t="shared" si="0"/>
        <v>65</v>
      </c>
      <c r="S14" s="14">
        <f>VLOOKUP(B14,'info-product'!A:K,11,FALSE)</f>
        <v>130</v>
      </c>
      <c r="T14" s="14">
        <f>VLOOKUP(B14,'info-product'!A:K,10,FALSE)</f>
        <v>260</v>
      </c>
    </row>
    <row r="15" spans="1:20" ht="60" customHeight="1">
      <c r="A15" s="8"/>
      <c r="B15" s="9" t="s">
        <v>51</v>
      </c>
      <c r="C15" s="10" t="s">
        <v>52</v>
      </c>
      <c r="D15" s="11" t="s">
        <v>22</v>
      </c>
      <c r="E15" s="12">
        <v>5</v>
      </c>
      <c r="F15" s="12">
        <v>8</v>
      </c>
      <c r="G15" s="12">
        <v>5</v>
      </c>
      <c r="H15" s="12">
        <v>3</v>
      </c>
      <c r="I15" s="12">
        <v>0</v>
      </c>
      <c r="J15" s="12">
        <v>7</v>
      </c>
      <c r="K15" s="12">
        <v>0</v>
      </c>
      <c r="L15" s="12">
        <v>0</v>
      </c>
      <c r="M15" s="12">
        <v>0</v>
      </c>
      <c r="N15" s="12">
        <v>2</v>
      </c>
      <c r="O15" s="12"/>
      <c r="P15" s="12"/>
      <c r="Q15" s="18" t="s">
        <v>28</v>
      </c>
      <c r="R15" s="13">
        <f t="shared" si="0"/>
        <v>30</v>
      </c>
      <c r="S15" s="14">
        <f>VLOOKUP(B15,'info-product'!A:K,11,FALSE)</f>
        <v>105</v>
      </c>
      <c r="T15" s="14">
        <f>VLOOKUP(B15,'info-product'!A:K,10,FALSE)</f>
        <v>210</v>
      </c>
    </row>
    <row r="16" spans="1:20" ht="60" customHeight="1">
      <c r="A16" s="8"/>
      <c r="B16" s="9" t="s">
        <v>53</v>
      </c>
      <c r="C16" s="10" t="s">
        <v>54</v>
      </c>
      <c r="D16" s="15" t="s">
        <v>55</v>
      </c>
      <c r="E16" s="12">
        <v>3</v>
      </c>
      <c r="F16" s="12">
        <v>2</v>
      </c>
      <c r="G16" s="12">
        <v>2</v>
      </c>
      <c r="H16" s="12">
        <v>0</v>
      </c>
      <c r="I16" s="12">
        <v>5</v>
      </c>
      <c r="J16" s="12">
        <v>8</v>
      </c>
      <c r="K16" s="12">
        <v>8</v>
      </c>
      <c r="L16" s="12">
        <v>9</v>
      </c>
      <c r="M16" s="12">
        <v>3</v>
      </c>
      <c r="N16" s="12">
        <v>2</v>
      </c>
      <c r="O16" s="12">
        <v>1</v>
      </c>
      <c r="P16" s="12">
        <v>1</v>
      </c>
      <c r="Q16" s="18" t="s">
        <v>28</v>
      </c>
      <c r="R16" s="13">
        <f t="shared" si="0"/>
        <v>44</v>
      </c>
      <c r="S16" s="14">
        <f>VLOOKUP(B16,'info-product'!A:K,11,FALSE)</f>
        <v>85</v>
      </c>
      <c r="T16" s="14">
        <f>VLOOKUP(B16,'info-product'!A:K,10,FALSE)</f>
        <v>170</v>
      </c>
    </row>
    <row r="17" spans="1:20" ht="60" customHeight="1">
      <c r="A17" s="8"/>
      <c r="B17" s="9" t="s">
        <v>56</v>
      </c>
      <c r="C17" s="10" t="s">
        <v>54</v>
      </c>
      <c r="D17" s="11" t="s">
        <v>22</v>
      </c>
      <c r="E17" s="12">
        <v>0</v>
      </c>
      <c r="F17" s="12">
        <v>2</v>
      </c>
      <c r="G17" s="12">
        <v>0</v>
      </c>
      <c r="H17" s="12">
        <v>2</v>
      </c>
      <c r="I17" s="12">
        <v>10</v>
      </c>
      <c r="J17" s="12">
        <v>10</v>
      </c>
      <c r="K17" s="12">
        <v>10</v>
      </c>
      <c r="L17" s="12">
        <v>10</v>
      </c>
      <c r="M17" s="12">
        <v>3</v>
      </c>
      <c r="N17" s="12">
        <v>2</v>
      </c>
      <c r="O17" s="12">
        <v>1</v>
      </c>
      <c r="P17" s="12">
        <v>1</v>
      </c>
      <c r="Q17" s="12">
        <v>1</v>
      </c>
      <c r="R17" s="13">
        <f t="shared" si="0"/>
        <v>52</v>
      </c>
      <c r="S17" s="14">
        <f>VLOOKUP(B17,'info-product'!A:K,11,FALSE)</f>
        <v>85</v>
      </c>
      <c r="T17" s="14">
        <f>VLOOKUP(B17,'info-product'!A:K,10,FALSE)</f>
        <v>170</v>
      </c>
    </row>
    <row r="18" spans="1:20" ht="60" customHeight="1">
      <c r="A18" s="8"/>
      <c r="B18" s="9" t="s">
        <v>57</v>
      </c>
      <c r="C18" s="10" t="s">
        <v>58</v>
      </c>
      <c r="D18" s="11" t="s">
        <v>22</v>
      </c>
      <c r="E18" s="12">
        <v>4</v>
      </c>
      <c r="F18" s="12">
        <v>5</v>
      </c>
      <c r="G18" s="12">
        <v>15</v>
      </c>
      <c r="H18" s="12">
        <v>15</v>
      </c>
      <c r="I18" s="12">
        <v>19</v>
      </c>
      <c r="J18" s="12">
        <v>10</v>
      </c>
      <c r="K18" s="12"/>
      <c r="L18" s="12"/>
      <c r="M18" s="18" t="s">
        <v>28</v>
      </c>
      <c r="N18" s="18" t="s">
        <v>28</v>
      </c>
      <c r="O18" s="18" t="s">
        <v>28</v>
      </c>
      <c r="P18" s="18" t="s">
        <v>28</v>
      </c>
      <c r="Q18" s="18" t="s">
        <v>28</v>
      </c>
      <c r="R18" s="13">
        <f t="shared" si="0"/>
        <v>68</v>
      </c>
      <c r="S18" s="14">
        <f>VLOOKUP(B18,'info-product'!A:K,11,FALSE)</f>
        <v>105</v>
      </c>
      <c r="T18" s="14">
        <f>VLOOKUP(B18,'info-product'!A:K,10,FALSE)</f>
        <v>210</v>
      </c>
    </row>
    <row r="19" spans="1:20" ht="60" customHeight="1">
      <c r="A19" s="8"/>
      <c r="B19" s="9" t="s">
        <v>59</v>
      </c>
      <c r="C19" s="10" t="s">
        <v>60</v>
      </c>
      <c r="D19" s="16" t="s">
        <v>61</v>
      </c>
      <c r="E19" s="18" t="s">
        <v>28</v>
      </c>
      <c r="F19" s="18" t="s">
        <v>28</v>
      </c>
      <c r="G19" s="18" t="s">
        <v>28</v>
      </c>
      <c r="H19" s="18" t="s">
        <v>28</v>
      </c>
      <c r="I19" s="12">
        <v>10</v>
      </c>
      <c r="J19" s="12">
        <v>4</v>
      </c>
      <c r="K19" s="12">
        <v>12</v>
      </c>
      <c r="L19" s="12">
        <v>15</v>
      </c>
      <c r="M19" s="12">
        <v>10</v>
      </c>
      <c r="N19" s="12">
        <v>5</v>
      </c>
      <c r="O19" s="12">
        <v>2</v>
      </c>
      <c r="P19" s="18" t="s">
        <v>28</v>
      </c>
      <c r="Q19" s="12"/>
      <c r="R19" s="13">
        <f t="shared" si="0"/>
        <v>58</v>
      </c>
      <c r="S19" s="14">
        <f>VLOOKUP(B19,'info-product'!A:K,11,FALSE)</f>
        <v>80</v>
      </c>
      <c r="T19" s="14">
        <f>VLOOKUP(B19,'info-product'!A:K,10,FALSE)</f>
        <v>160</v>
      </c>
    </row>
    <row r="20" spans="1:20" ht="60" customHeight="1">
      <c r="A20" s="8"/>
      <c r="B20" s="9" t="s">
        <v>62</v>
      </c>
      <c r="C20" s="10" t="s">
        <v>63</v>
      </c>
      <c r="D20" s="11" t="s">
        <v>22</v>
      </c>
      <c r="E20" s="12">
        <v>5</v>
      </c>
      <c r="F20" s="12">
        <v>10</v>
      </c>
      <c r="G20" s="12">
        <v>12</v>
      </c>
      <c r="H20" s="12">
        <v>12</v>
      </c>
      <c r="I20" s="12">
        <v>10</v>
      </c>
      <c r="J20" s="12">
        <v>10</v>
      </c>
      <c r="K20" s="12">
        <v>10</v>
      </c>
      <c r="L20" s="12">
        <v>10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3">
        <f t="shared" si="0"/>
        <v>79</v>
      </c>
      <c r="S20" s="14">
        <f>VLOOKUP(B20,'info-product'!A:K,11,FALSE)</f>
        <v>130</v>
      </c>
      <c r="T20" s="14">
        <f>VLOOKUP(B20,'info-product'!A:K,10,FALSE)</f>
        <v>260</v>
      </c>
    </row>
    <row r="21" spans="1:20" ht="60" customHeight="1">
      <c r="A21" s="8"/>
      <c r="B21" s="9" t="s">
        <v>64</v>
      </c>
      <c r="C21" s="10" t="s">
        <v>65</v>
      </c>
      <c r="D21" s="11" t="s">
        <v>22</v>
      </c>
      <c r="E21" s="12">
        <v>2</v>
      </c>
      <c r="F21" s="12">
        <v>6</v>
      </c>
      <c r="G21" s="12">
        <v>6</v>
      </c>
      <c r="H21" s="12">
        <v>7</v>
      </c>
      <c r="I21" s="12">
        <v>10</v>
      </c>
      <c r="J21" s="12">
        <v>2</v>
      </c>
      <c r="K21" s="12">
        <v>2</v>
      </c>
      <c r="L21" s="12">
        <v>2</v>
      </c>
      <c r="M21" s="12">
        <v>2</v>
      </c>
      <c r="N21" s="12">
        <v>2</v>
      </c>
      <c r="O21" s="18" t="s">
        <v>28</v>
      </c>
      <c r="P21" s="18" t="s">
        <v>28</v>
      </c>
      <c r="Q21" s="12"/>
      <c r="R21" s="13">
        <f t="shared" si="0"/>
        <v>41</v>
      </c>
      <c r="S21" s="14">
        <f>VLOOKUP(B21,'info-product'!A:K,11,FALSE)</f>
        <v>105</v>
      </c>
      <c r="T21" s="14">
        <f>VLOOKUP(B21,'info-product'!A:K,10,FALSE)</f>
        <v>210</v>
      </c>
    </row>
    <row r="22" spans="1:20" ht="60" customHeight="1">
      <c r="A22" s="8"/>
      <c r="B22" s="9" t="s">
        <v>66</v>
      </c>
      <c r="C22" s="10">
        <v>2976</v>
      </c>
      <c r="D22" s="11" t="s">
        <v>61</v>
      </c>
      <c r="E22" s="12">
        <v>5</v>
      </c>
      <c r="F22" s="12">
        <v>8</v>
      </c>
      <c r="G22" s="12">
        <v>12</v>
      </c>
      <c r="H22" s="12">
        <v>12</v>
      </c>
      <c r="I22" s="12">
        <v>5</v>
      </c>
      <c r="J22" s="12">
        <v>10</v>
      </c>
      <c r="K22" s="12">
        <v>10</v>
      </c>
      <c r="L22" s="12">
        <v>1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3">
        <f t="shared" si="0"/>
        <v>63</v>
      </c>
      <c r="S22" s="14">
        <f>VLOOKUP(B22,'info-product'!A:K,11,FALSE)</f>
        <v>100</v>
      </c>
      <c r="T22" s="14">
        <f>VLOOKUP(B22,'info-product'!A:K,10,FALSE)</f>
        <v>200</v>
      </c>
    </row>
    <row r="23" spans="1:20" ht="60" customHeight="1">
      <c r="A23" s="8"/>
      <c r="B23" s="9" t="s">
        <v>67</v>
      </c>
      <c r="C23" s="10">
        <v>1460</v>
      </c>
      <c r="D23" s="11" t="s">
        <v>22</v>
      </c>
      <c r="E23" s="12">
        <v>3</v>
      </c>
      <c r="F23" s="12">
        <v>5</v>
      </c>
      <c r="G23" s="12">
        <v>8</v>
      </c>
      <c r="H23" s="12">
        <v>10</v>
      </c>
      <c r="I23" s="12">
        <v>12</v>
      </c>
      <c r="J23" s="12">
        <v>12</v>
      </c>
      <c r="K23" s="12">
        <v>14</v>
      </c>
      <c r="L23" s="12">
        <v>5</v>
      </c>
      <c r="M23" s="12">
        <v>10</v>
      </c>
      <c r="N23" s="12">
        <v>3</v>
      </c>
      <c r="O23" s="12"/>
      <c r="P23" s="12"/>
      <c r="Q23" s="18" t="s">
        <v>28</v>
      </c>
      <c r="R23" s="13">
        <f t="shared" si="0"/>
        <v>82</v>
      </c>
      <c r="S23" s="14">
        <f>VLOOKUP(B23,'info-product'!A:K,11,FALSE)</f>
        <v>105</v>
      </c>
      <c r="T23" s="14">
        <f>VLOOKUP(B23,'info-product'!A:K,10,FALSE)</f>
        <v>210</v>
      </c>
    </row>
    <row r="24" spans="1:20" ht="60" customHeight="1">
      <c r="A24" s="8"/>
      <c r="B24" s="9" t="s">
        <v>68</v>
      </c>
      <c r="C24" s="10">
        <v>2976</v>
      </c>
      <c r="D24" s="11" t="s">
        <v>22</v>
      </c>
      <c r="E24" s="12">
        <v>10</v>
      </c>
      <c r="F24" s="12">
        <v>10</v>
      </c>
      <c r="G24" s="12">
        <v>15</v>
      </c>
      <c r="H24" s="12">
        <v>12</v>
      </c>
      <c r="I24" s="12">
        <v>10</v>
      </c>
      <c r="J24" s="12">
        <v>10</v>
      </c>
      <c r="K24" s="12">
        <v>12</v>
      </c>
      <c r="L24" s="12">
        <v>10</v>
      </c>
      <c r="M24" s="12">
        <v>5</v>
      </c>
      <c r="N24" s="12">
        <v>2</v>
      </c>
      <c r="O24" s="12">
        <v>2</v>
      </c>
      <c r="P24" s="12">
        <v>2</v>
      </c>
      <c r="Q24" s="18" t="s">
        <v>28</v>
      </c>
      <c r="R24" s="13">
        <f t="shared" si="0"/>
        <v>100</v>
      </c>
      <c r="S24" s="14">
        <f>VLOOKUP(B24,'info-product'!A:K,11,FALSE)</f>
        <v>105</v>
      </c>
      <c r="T24" s="14">
        <f>VLOOKUP(B24,'info-product'!A:K,10,FALSE)</f>
        <v>210</v>
      </c>
    </row>
    <row r="25" spans="1:20" ht="60" customHeight="1">
      <c r="A25" s="8"/>
      <c r="B25" s="9" t="s">
        <v>69</v>
      </c>
      <c r="C25" s="10" t="s">
        <v>70</v>
      </c>
      <c r="D25" s="15" t="s">
        <v>61</v>
      </c>
      <c r="E25" s="12">
        <v>5</v>
      </c>
      <c r="F25" s="12">
        <v>10</v>
      </c>
      <c r="G25" s="12">
        <v>12</v>
      </c>
      <c r="H25" s="12">
        <v>12</v>
      </c>
      <c r="I25" s="12">
        <v>15</v>
      </c>
      <c r="J25" s="12">
        <v>13</v>
      </c>
      <c r="K25" s="12">
        <v>13</v>
      </c>
      <c r="L25" s="12">
        <v>10</v>
      </c>
      <c r="M25" s="12">
        <v>10</v>
      </c>
      <c r="N25" s="18" t="s">
        <v>28</v>
      </c>
      <c r="O25" s="18" t="s">
        <v>28</v>
      </c>
      <c r="P25" s="18" t="s">
        <v>28</v>
      </c>
      <c r="Q25" s="18" t="s">
        <v>28</v>
      </c>
      <c r="R25" s="13">
        <f t="shared" si="0"/>
        <v>100</v>
      </c>
      <c r="S25" s="14">
        <f>VLOOKUP(B25,'info-product'!A:K,11,FALSE)</f>
        <v>110</v>
      </c>
      <c r="T25" s="14">
        <f>VLOOKUP(B25,'info-product'!A:K,10,FALSE)</f>
        <v>220</v>
      </c>
    </row>
    <row r="26" spans="1:20" ht="60" customHeight="1">
      <c r="A26" s="8"/>
      <c r="B26" s="9" t="s">
        <v>71</v>
      </c>
      <c r="C26" s="10" t="s">
        <v>72</v>
      </c>
      <c r="D26" s="11" t="s">
        <v>73</v>
      </c>
      <c r="E26" s="12">
        <v>0</v>
      </c>
      <c r="F26" s="12">
        <v>10</v>
      </c>
      <c r="G26" s="12">
        <v>14</v>
      </c>
      <c r="H26" s="12">
        <v>14</v>
      </c>
      <c r="I26" s="12">
        <v>15</v>
      </c>
      <c r="J26" s="12">
        <v>12</v>
      </c>
      <c r="K26" s="12">
        <v>4</v>
      </c>
      <c r="L26" s="12">
        <v>0</v>
      </c>
      <c r="M26" s="18" t="s">
        <v>28</v>
      </c>
      <c r="N26" s="18" t="s">
        <v>28</v>
      </c>
      <c r="O26" s="12"/>
      <c r="P26" s="12"/>
      <c r="Q26" s="12"/>
      <c r="R26" s="13">
        <f t="shared" si="0"/>
        <v>69</v>
      </c>
      <c r="S26" s="14">
        <f>VLOOKUP(B26,'info-product'!A:K,11,FALSE)</f>
        <v>100</v>
      </c>
      <c r="T26" s="14">
        <f>VLOOKUP(B26,'info-product'!A:K,10,FALSE)</f>
        <v>200</v>
      </c>
    </row>
    <row r="27" spans="1:20" ht="60" customHeight="1">
      <c r="A27" s="8"/>
      <c r="B27" s="9" t="s">
        <v>74</v>
      </c>
      <c r="C27" s="10" t="s">
        <v>72</v>
      </c>
      <c r="D27" s="11" t="s">
        <v>22</v>
      </c>
      <c r="E27" s="12">
        <v>10</v>
      </c>
      <c r="F27" s="12">
        <v>12</v>
      </c>
      <c r="G27" s="12">
        <v>12</v>
      </c>
      <c r="H27" s="12">
        <v>10</v>
      </c>
      <c r="I27" s="12">
        <v>6</v>
      </c>
      <c r="J27" s="12">
        <v>12</v>
      </c>
      <c r="K27" s="12">
        <v>0</v>
      </c>
      <c r="L27" s="12">
        <v>12</v>
      </c>
      <c r="M27" s="12">
        <v>8</v>
      </c>
      <c r="N27" s="12">
        <v>5</v>
      </c>
      <c r="O27" s="18" t="s">
        <v>28</v>
      </c>
      <c r="P27" s="18" t="s">
        <v>28</v>
      </c>
      <c r="Q27" s="12"/>
      <c r="R27" s="13">
        <f t="shared" si="0"/>
        <v>87</v>
      </c>
      <c r="S27" s="14">
        <f>VLOOKUP(B27,'info-product'!A:K,11,FALSE)</f>
        <v>100</v>
      </c>
      <c r="T27" s="14">
        <f>VLOOKUP(B27,'info-product'!A:K,10,FALSE)</f>
        <v>200</v>
      </c>
    </row>
    <row r="28" spans="1:20" ht="60" customHeight="1">
      <c r="A28" s="8"/>
      <c r="B28" s="9" t="s">
        <v>75</v>
      </c>
      <c r="C28" s="10" t="s">
        <v>76</v>
      </c>
      <c r="D28" s="11" t="s">
        <v>61</v>
      </c>
      <c r="E28" s="12">
        <v>5</v>
      </c>
      <c r="F28" s="12">
        <v>5</v>
      </c>
      <c r="G28" s="12">
        <v>8</v>
      </c>
      <c r="H28" s="12">
        <v>6</v>
      </c>
      <c r="I28" s="12">
        <v>6</v>
      </c>
      <c r="J28" s="12">
        <v>8</v>
      </c>
      <c r="K28" s="12">
        <v>6</v>
      </c>
      <c r="L28" s="12">
        <v>5</v>
      </c>
      <c r="M28" s="12">
        <v>3</v>
      </c>
      <c r="N28" s="12">
        <v>2</v>
      </c>
      <c r="O28" s="12">
        <v>1</v>
      </c>
      <c r="P28" s="12">
        <v>1</v>
      </c>
      <c r="Q28" s="12">
        <v>1</v>
      </c>
      <c r="R28" s="13">
        <f t="shared" si="0"/>
        <v>57</v>
      </c>
      <c r="S28" s="14">
        <f>VLOOKUP(B28,'info-product'!A:K,11,FALSE)</f>
        <v>90</v>
      </c>
      <c r="T28" s="14">
        <f>VLOOKUP(B28,'info-product'!A:K,10,FALSE)</f>
        <v>180</v>
      </c>
    </row>
    <row r="29" spans="1:20" ht="60" customHeight="1">
      <c r="A29" s="8"/>
      <c r="B29" s="9" t="s">
        <v>77</v>
      </c>
      <c r="C29" s="10" t="s">
        <v>78</v>
      </c>
      <c r="D29" s="15" t="s">
        <v>79</v>
      </c>
      <c r="E29" s="12">
        <v>2</v>
      </c>
      <c r="F29" s="12">
        <v>6</v>
      </c>
      <c r="G29" s="12">
        <v>6</v>
      </c>
      <c r="H29" s="12">
        <v>7</v>
      </c>
      <c r="I29" s="12">
        <v>10</v>
      </c>
      <c r="J29" s="12">
        <v>9</v>
      </c>
      <c r="K29" s="12">
        <v>8</v>
      </c>
      <c r="L29" s="12">
        <v>14</v>
      </c>
      <c r="M29" s="12">
        <v>7</v>
      </c>
      <c r="N29" s="12">
        <v>3</v>
      </c>
      <c r="O29" s="12">
        <v>1</v>
      </c>
      <c r="P29" s="12">
        <v>1</v>
      </c>
      <c r="Q29" s="12">
        <v>1</v>
      </c>
      <c r="R29" s="13">
        <f t="shared" si="0"/>
        <v>75</v>
      </c>
      <c r="S29" s="14">
        <f>VLOOKUP(B29,'info-product'!A:K,11,FALSE)</f>
        <v>95</v>
      </c>
      <c r="T29" s="14">
        <f>VLOOKUP(B29,'info-product'!A:K,10,FALSE)</f>
        <v>190</v>
      </c>
    </row>
    <row r="30" spans="1:20" ht="60" customHeight="1">
      <c r="A30" s="8"/>
      <c r="B30" s="9" t="s">
        <v>80</v>
      </c>
      <c r="C30" s="10" t="s">
        <v>81</v>
      </c>
      <c r="D30" s="9" t="s">
        <v>80</v>
      </c>
      <c r="E30" s="12">
        <v>3</v>
      </c>
      <c r="F30" s="12">
        <v>6</v>
      </c>
      <c r="G30" s="12">
        <v>6</v>
      </c>
      <c r="H30" s="12">
        <v>5</v>
      </c>
      <c r="I30" s="12">
        <v>5</v>
      </c>
      <c r="J30" s="12">
        <v>2</v>
      </c>
      <c r="K30" s="12">
        <v>0</v>
      </c>
      <c r="L30" s="12">
        <v>1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3">
        <f t="shared" si="0"/>
        <v>28</v>
      </c>
      <c r="S30" s="14">
        <f>VLOOKUP(B30,'info-product'!A:K,11,FALSE)</f>
        <v>85</v>
      </c>
      <c r="T30" s="14">
        <f>VLOOKUP(B30,'info-product'!A:K,10,FALSE)</f>
        <v>170</v>
      </c>
    </row>
    <row r="31" spans="1:20" ht="60" customHeight="1">
      <c r="A31" s="8"/>
      <c r="B31" s="9" t="s">
        <v>82</v>
      </c>
      <c r="C31" s="10" t="s">
        <v>83</v>
      </c>
      <c r="D31" s="11" t="s">
        <v>61</v>
      </c>
      <c r="E31" s="12">
        <v>2</v>
      </c>
      <c r="F31" s="12">
        <v>6</v>
      </c>
      <c r="G31" s="12">
        <v>6</v>
      </c>
      <c r="H31" s="12">
        <v>7</v>
      </c>
      <c r="I31" s="12">
        <v>10</v>
      </c>
      <c r="J31" s="12">
        <v>9</v>
      </c>
      <c r="K31" s="12">
        <v>8</v>
      </c>
      <c r="L31" s="12">
        <v>14</v>
      </c>
      <c r="M31" s="12">
        <v>7</v>
      </c>
      <c r="N31" s="12">
        <v>3</v>
      </c>
      <c r="O31" s="12">
        <v>1</v>
      </c>
      <c r="P31" s="12">
        <v>1</v>
      </c>
      <c r="Q31" s="12">
        <v>1</v>
      </c>
      <c r="R31" s="13">
        <f t="shared" si="0"/>
        <v>75</v>
      </c>
      <c r="S31" s="14">
        <f>VLOOKUP(B31,'info-product'!A:K,11,FALSE)</f>
        <v>95</v>
      </c>
      <c r="T31" s="14">
        <f>VLOOKUP(B31,'info-product'!A:K,10,FALSE)</f>
        <v>190</v>
      </c>
    </row>
    <row r="32" spans="1:20" ht="60" customHeight="1">
      <c r="A32" s="8"/>
      <c r="B32" s="9" t="s">
        <v>84</v>
      </c>
      <c r="C32" s="10" t="s">
        <v>85</v>
      </c>
      <c r="D32" s="11" t="s">
        <v>22</v>
      </c>
      <c r="E32" s="12">
        <v>3</v>
      </c>
      <c r="F32" s="12">
        <v>6</v>
      </c>
      <c r="G32" s="12">
        <v>6</v>
      </c>
      <c r="H32" s="12">
        <v>5</v>
      </c>
      <c r="I32" s="12">
        <v>5</v>
      </c>
      <c r="J32" s="12">
        <v>3</v>
      </c>
      <c r="K32" s="12">
        <v>3</v>
      </c>
      <c r="L32" s="12">
        <v>3</v>
      </c>
      <c r="M32" s="12">
        <v>2</v>
      </c>
      <c r="N32" s="12">
        <v>1</v>
      </c>
      <c r="O32" s="18" t="s">
        <v>28</v>
      </c>
      <c r="P32" s="18" t="s">
        <v>28</v>
      </c>
      <c r="Q32" s="18" t="s">
        <v>28</v>
      </c>
      <c r="R32" s="13">
        <f t="shared" ref="R32:R49" si="1">SUM(E32:Q32)</f>
        <v>37</v>
      </c>
      <c r="S32" s="14">
        <f>VLOOKUP(B32,'info-product'!A:K,11,FALSE)</f>
        <v>115</v>
      </c>
      <c r="T32" s="14">
        <f>VLOOKUP(B32,'info-product'!A:K,10,FALSE)</f>
        <v>230</v>
      </c>
    </row>
    <row r="33" spans="1:20" ht="60" customHeight="1">
      <c r="A33" s="8"/>
      <c r="B33" s="9" t="s">
        <v>86</v>
      </c>
      <c r="C33" s="10" t="s">
        <v>87</v>
      </c>
      <c r="D33" s="11" t="s">
        <v>22</v>
      </c>
      <c r="E33" s="12">
        <v>3</v>
      </c>
      <c r="F33" s="12">
        <v>8</v>
      </c>
      <c r="G33" s="12">
        <v>10</v>
      </c>
      <c r="H33" s="12">
        <v>20</v>
      </c>
      <c r="I33" s="12">
        <v>12</v>
      </c>
      <c r="J33" s="12">
        <v>5</v>
      </c>
      <c r="K33" s="12">
        <v>3</v>
      </c>
      <c r="L33" s="18" t="s">
        <v>28</v>
      </c>
      <c r="M33" s="18" t="s">
        <v>28</v>
      </c>
      <c r="N33" s="18" t="s">
        <v>28</v>
      </c>
      <c r="O33" s="18" t="s">
        <v>28</v>
      </c>
      <c r="P33" s="18" t="s">
        <v>28</v>
      </c>
      <c r="Q33" s="18" t="s">
        <v>28</v>
      </c>
      <c r="R33" s="13">
        <f t="shared" si="1"/>
        <v>61</v>
      </c>
      <c r="S33" s="14">
        <f>VLOOKUP(B33,'info-product'!A:K,11,FALSE)</f>
        <v>100</v>
      </c>
      <c r="T33" s="14">
        <f>VLOOKUP(B33,'info-product'!A:K,10,FALSE)</f>
        <v>200</v>
      </c>
    </row>
    <row r="34" spans="1:20" ht="60" customHeight="1">
      <c r="A34" s="8"/>
      <c r="B34" s="9" t="s">
        <v>88</v>
      </c>
      <c r="C34" s="10" t="s">
        <v>89</v>
      </c>
      <c r="D34" s="11" t="s">
        <v>22</v>
      </c>
      <c r="E34" s="12">
        <v>2</v>
      </c>
      <c r="F34" s="12">
        <v>3</v>
      </c>
      <c r="G34" s="12">
        <v>2</v>
      </c>
      <c r="H34" s="12">
        <v>5</v>
      </c>
      <c r="I34" s="12">
        <v>6</v>
      </c>
      <c r="J34" s="12">
        <v>5</v>
      </c>
      <c r="K34" s="12">
        <v>5</v>
      </c>
      <c r="L34" s="12">
        <v>5</v>
      </c>
      <c r="M34" s="12">
        <v>8</v>
      </c>
      <c r="N34" s="12">
        <v>2</v>
      </c>
      <c r="O34" s="12">
        <v>1</v>
      </c>
      <c r="P34" s="12"/>
      <c r="Q34" s="18" t="s">
        <v>28</v>
      </c>
      <c r="R34" s="13">
        <f t="shared" si="1"/>
        <v>44</v>
      </c>
      <c r="S34" s="14">
        <f>VLOOKUP(B34,'info-product'!A:K,11,FALSE)</f>
        <v>95</v>
      </c>
      <c r="T34" s="14">
        <f>VLOOKUP(B34,'info-product'!A:K,10,FALSE)</f>
        <v>190</v>
      </c>
    </row>
    <row r="35" spans="1:20" ht="60" customHeight="1">
      <c r="A35" s="8"/>
      <c r="B35" s="9" t="s">
        <v>90</v>
      </c>
      <c r="C35" s="10" t="s">
        <v>91</v>
      </c>
      <c r="D35" s="11" t="s">
        <v>92</v>
      </c>
      <c r="E35" s="12">
        <v>5</v>
      </c>
      <c r="F35" s="12">
        <v>7</v>
      </c>
      <c r="G35" s="12">
        <v>7</v>
      </c>
      <c r="H35" s="12">
        <v>15</v>
      </c>
      <c r="I35" s="12">
        <v>15</v>
      </c>
      <c r="J35" s="12">
        <v>10</v>
      </c>
      <c r="K35" s="12">
        <v>10</v>
      </c>
      <c r="L35" s="12">
        <v>8</v>
      </c>
      <c r="M35" s="18" t="s">
        <v>28</v>
      </c>
      <c r="N35" s="18" t="s">
        <v>28</v>
      </c>
      <c r="O35" s="18" t="s">
        <v>28</v>
      </c>
      <c r="P35" s="18" t="s">
        <v>28</v>
      </c>
      <c r="Q35" s="18" t="s">
        <v>28</v>
      </c>
      <c r="R35" s="13">
        <f t="shared" si="1"/>
        <v>77</v>
      </c>
      <c r="S35" s="14">
        <f>VLOOKUP(B35,'info-product'!A:K,11,FALSE)</f>
        <v>85</v>
      </c>
      <c r="T35" s="14">
        <f>VLOOKUP(B35,'info-product'!A:K,10,FALSE)</f>
        <v>170</v>
      </c>
    </row>
    <row r="36" spans="1:20" ht="60" customHeight="1">
      <c r="A36" s="8"/>
      <c r="B36" s="9" t="s">
        <v>93</v>
      </c>
      <c r="C36" s="10" t="s">
        <v>94</v>
      </c>
      <c r="D36" s="11" t="s">
        <v>22</v>
      </c>
      <c r="E36" s="12">
        <v>2</v>
      </c>
      <c r="F36" s="12">
        <v>6</v>
      </c>
      <c r="G36" s="12">
        <v>6</v>
      </c>
      <c r="H36" s="12">
        <v>8</v>
      </c>
      <c r="I36" s="12">
        <v>12</v>
      </c>
      <c r="J36" s="12">
        <v>10</v>
      </c>
      <c r="K36" s="12">
        <v>10</v>
      </c>
      <c r="L36" s="12">
        <v>15</v>
      </c>
      <c r="M36" s="12">
        <v>12</v>
      </c>
      <c r="N36" s="12">
        <v>4</v>
      </c>
      <c r="O36" s="12">
        <v>2</v>
      </c>
      <c r="P36" s="18" t="s">
        <v>28</v>
      </c>
      <c r="Q36" s="18" t="s">
        <v>28</v>
      </c>
      <c r="R36" s="13">
        <f t="shared" si="1"/>
        <v>87</v>
      </c>
      <c r="S36" s="14">
        <f>VLOOKUP(B36,'info-product'!A:K,11,FALSE)</f>
        <v>100</v>
      </c>
      <c r="T36" s="14">
        <f>VLOOKUP(B36,'info-product'!A:K,10,FALSE)</f>
        <v>200</v>
      </c>
    </row>
    <row r="37" spans="1:20" ht="60" customHeight="1">
      <c r="A37" s="8"/>
      <c r="B37" s="9" t="s">
        <v>95</v>
      </c>
      <c r="C37" s="10" t="s">
        <v>96</v>
      </c>
      <c r="D37" s="11" t="s">
        <v>22</v>
      </c>
      <c r="E37" s="18" t="s">
        <v>28</v>
      </c>
      <c r="F37" s="12">
        <v>2</v>
      </c>
      <c r="G37" s="12">
        <v>6</v>
      </c>
      <c r="H37" s="12">
        <v>10</v>
      </c>
      <c r="I37" s="12">
        <v>5</v>
      </c>
      <c r="J37" s="12">
        <v>10</v>
      </c>
      <c r="K37" s="12">
        <v>10</v>
      </c>
      <c r="L37" s="12">
        <v>4</v>
      </c>
      <c r="M37" s="12">
        <v>2</v>
      </c>
      <c r="N37" s="12">
        <v>1</v>
      </c>
      <c r="O37" s="12">
        <v>1</v>
      </c>
      <c r="P37" s="18" t="s">
        <v>28</v>
      </c>
      <c r="Q37" s="18" t="s">
        <v>28</v>
      </c>
      <c r="R37" s="13">
        <f t="shared" si="1"/>
        <v>51</v>
      </c>
      <c r="S37" s="14">
        <f>VLOOKUP(B37,'info-product'!A:K,11,FALSE)</f>
        <v>95</v>
      </c>
      <c r="T37" s="14">
        <f>VLOOKUP(B37,'info-product'!A:K,10,FALSE)</f>
        <v>190</v>
      </c>
    </row>
    <row r="38" spans="1:20" ht="60" customHeight="1">
      <c r="A38" s="8"/>
      <c r="B38" s="9" t="s">
        <v>97</v>
      </c>
      <c r="C38" s="10" t="s">
        <v>98</v>
      </c>
      <c r="D38" s="11" t="s">
        <v>22</v>
      </c>
      <c r="E38" s="12">
        <v>5</v>
      </c>
      <c r="F38" s="12">
        <v>8</v>
      </c>
      <c r="G38" s="12">
        <v>10</v>
      </c>
      <c r="H38" s="12">
        <v>10</v>
      </c>
      <c r="I38" s="18" t="s">
        <v>28</v>
      </c>
      <c r="J38" s="12">
        <v>8</v>
      </c>
      <c r="K38" s="12">
        <v>6</v>
      </c>
      <c r="L38" s="12">
        <v>5</v>
      </c>
      <c r="M38" s="18" t="s">
        <v>28</v>
      </c>
      <c r="N38" s="18" t="s">
        <v>28</v>
      </c>
      <c r="O38" s="12"/>
      <c r="P38" s="18" t="s">
        <v>28</v>
      </c>
      <c r="Q38" s="18" t="s">
        <v>28</v>
      </c>
      <c r="R38" s="13">
        <f t="shared" si="1"/>
        <v>52</v>
      </c>
      <c r="S38" s="14">
        <f>VLOOKUP(B38,'info-product'!A:K,11,FALSE)</f>
        <v>70</v>
      </c>
      <c r="T38" s="14">
        <f>VLOOKUP(B38,'info-product'!A:K,10,FALSE)</f>
        <v>140</v>
      </c>
    </row>
    <row r="39" spans="1:20" ht="60" customHeight="1">
      <c r="A39" s="8"/>
      <c r="B39" s="9" t="s">
        <v>99</v>
      </c>
      <c r="C39" s="10" t="s">
        <v>100</v>
      </c>
      <c r="D39" s="11" t="s">
        <v>101</v>
      </c>
      <c r="E39" s="12">
        <v>8</v>
      </c>
      <c r="F39" s="12">
        <v>12</v>
      </c>
      <c r="G39" s="12">
        <v>14</v>
      </c>
      <c r="H39" s="12">
        <v>12</v>
      </c>
      <c r="I39" s="12">
        <v>10</v>
      </c>
      <c r="J39" s="12">
        <v>9</v>
      </c>
      <c r="K39" s="12">
        <v>7</v>
      </c>
      <c r="L39" s="12">
        <v>11</v>
      </c>
      <c r="M39" s="12">
        <v>4</v>
      </c>
      <c r="N39" s="18" t="s">
        <v>28</v>
      </c>
      <c r="O39" s="18" t="s">
        <v>28</v>
      </c>
      <c r="P39" s="18" t="s">
        <v>28</v>
      </c>
      <c r="Q39" s="18" t="s">
        <v>28</v>
      </c>
      <c r="R39" s="13">
        <f t="shared" si="1"/>
        <v>87</v>
      </c>
      <c r="S39" s="14">
        <f>VLOOKUP(B39,'info-product'!A:K,11,FALSE)</f>
        <v>115</v>
      </c>
      <c r="T39" s="14">
        <f>VLOOKUP(B39,'info-product'!A:K,10,FALSE)</f>
        <v>230</v>
      </c>
    </row>
    <row r="40" spans="1:20" ht="60" customHeight="1">
      <c r="A40" s="8"/>
      <c r="B40" s="9" t="s">
        <v>102</v>
      </c>
      <c r="C40" s="10" t="s">
        <v>103</v>
      </c>
      <c r="D40" s="11" t="s">
        <v>22</v>
      </c>
      <c r="E40" s="12">
        <v>5</v>
      </c>
      <c r="F40" s="12">
        <v>8</v>
      </c>
      <c r="G40" s="12">
        <v>8</v>
      </c>
      <c r="H40" s="12">
        <v>7</v>
      </c>
      <c r="I40" s="12">
        <v>6</v>
      </c>
      <c r="J40" s="12">
        <v>7</v>
      </c>
      <c r="K40" s="12">
        <v>7</v>
      </c>
      <c r="L40" s="12">
        <v>3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3">
        <f t="shared" si="1"/>
        <v>51</v>
      </c>
      <c r="S40" s="14">
        <f>VLOOKUP(B40,'info-product'!A:K,11,FALSE)</f>
        <v>75</v>
      </c>
      <c r="T40" s="14">
        <f>VLOOKUP(B40,'info-product'!A:K,10,FALSE)</f>
        <v>150</v>
      </c>
    </row>
    <row r="41" spans="1:20" ht="60" customHeight="1">
      <c r="A41" s="8"/>
      <c r="B41" s="9" t="s">
        <v>104</v>
      </c>
      <c r="C41" s="10" t="s">
        <v>105</v>
      </c>
      <c r="D41" s="11" t="s">
        <v>106</v>
      </c>
      <c r="E41" s="12">
        <v>5</v>
      </c>
      <c r="F41" s="12">
        <v>8</v>
      </c>
      <c r="G41" s="12">
        <v>14</v>
      </c>
      <c r="H41" s="12">
        <v>14</v>
      </c>
      <c r="I41" s="12">
        <v>4</v>
      </c>
      <c r="J41" s="12">
        <v>7</v>
      </c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3">
        <f t="shared" si="1"/>
        <v>52</v>
      </c>
      <c r="S41" s="14">
        <f>VLOOKUP(B41,'info-product'!A:K,11,FALSE)</f>
        <v>100</v>
      </c>
      <c r="T41" s="14">
        <f>VLOOKUP(B41,'info-product'!A:K,10,FALSE)</f>
        <v>200</v>
      </c>
    </row>
    <row r="42" spans="1:20" ht="60" customHeight="1">
      <c r="A42" s="8"/>
      <c r="B42" s="9" t="s">
        <v>107</v>
      </c>
      <c r="C42" s="10" t="s">
        <v>108</v>
      </c>
      <c r="D42" s="11" t="s">
        <v>22</v>
      </c>
      <c r="E42" s="12">
        <v>5</v>
      </c>
      <c r="F42" s="12">
        <v>8</v>
      </c>
      <c r="G42" s="12">
        <v>7</v>
      </c>
      <c r="H42" s="12">
        <v>10</v>
      </c>
      <c r="I42" s="12">
        <v>10</v>
      </c>
      <c r="J42" s="12">
        <v>8</v>
      </c>
      <c r="K42" s="12">
        <v>6</v>
      </c>
      <c r="L42" s="12">
        <v>5</v>
      </c>
      <c r="M42" s="18" t="s">
        <v>28</v>
      </c>
      <c r="N42" s="18" t="s">
        <v>28</v>
      </c>
      <c r="O42" s="18" t="s">
        <v>28</v>
      </c>
      <c r="P42" s="18" t="s">
        <v>28</v>
      </c>
      <c r="Q42" s="18" t="s">
        <v>28</v>
      </c>
      <c r="R42" s="13">
        <f t="shared" si="1"/>
        <v>59</v>
      </c>
      <c r="S42" s="14">
        <f>VLOOKUP(B42,'info-product'!A:K,11,FALSE)</f>
        <v>105</v>
      </c>
      <c r="T42" s="14">
        <f>VLOOKUP(B42,'info-product'!A:K,10,FALSE)</f>
        <v>210</v>
      </c>
    </row>
    <row r="43" spans="1:20" ht="60" customHeight="1">
      <c r="A43" s="8"/>
      <c r="B43" s="9" t="s">
        <v>109</v>
      </c>
      <c r="C43" s="10" t="s">
        <v>110</v>
      </c>
      <c r="D43" s="11" t="s">
        <v>22</v>
      </c>
      <c r="E43" s="12">
        <v>3</v>
      </c>
      <c r="F43" s="12">
        <v>6</v>
      </c>
      <c r="G43" s="12">
        <v>6</v>
      </c>
      <c r="H43" s="12">
        <v>5</v>
      </c>
      <c r="I43" s="12">
        <v>3</v>
      </c>
      <c r="J43" s="12">
        <v>1</v>
      </c>
      <c r="K43" s="12">
        <v>1</v>
      </c>
      <c r="L43" s="18" t="s">
        <v>28</v>
      </c>
      <c r="M43" s="18" t="s">
        <v>28</v>
      </c>
      <c r="N43" s="18" t="s">
        <v>28</v>
      </c>
      <c r="O43" s="18" t="s">
        <v>28</v>
      </c>
      <c r="P43" s="18" t="s">
        <v>28</v>
      </c>
      <c r="Q43" s="18" t="s">
        <v>28</v>
      </c>
      <c r="R43" s="13">
        <f t="shared" si="1"/>
        <v>25</v>
      </c>
      <c r="S43" s="14">
        <f>VLOOKUP(B43,'info-product'!A:K,11,FALSE)</f>
        <v>90</v>
      </c>
      <c r="T43" s="14">
        <f>VLOOKUP(B43,'info-product'!A:K,10,FALSE)</f>
        <v>180</v>
      </c>
    </row>
    <row r="44" spans="1:20" ht="60" customHeight="1">
      <c r="A44" s="8"/>
      <c r="B44" s="9" t="s">
        <v>111</v>
      </c>
      <c r="C44" s="10" t="s">
        <v>112</v>
      </c>
      <c r="D44" s="11" t="s">
        <v>22</v>
      </c>
      <c r="E44" s="12">
        <v>3</v>
      </c>
      <c r="F44" s="12">
        <v>6</v>
      </c>
      <c r="G44" s="12">
        <v>5</v>
      </c>
      <c r="H44" s="12">
        <v>5</v>
      </c>
      <c r="I44" s="12">
        <v>8</v>
      </c>
      <c r="J44" s="12">
        <v>10</v>
      </c>
      <c r="K44" s="12">
        <v>10</v>
      </c>
      <c r="L44" s="12">
        <v>12</v>
      </c>
      <c r="M44" s="12">
        <v>10</v>
      </c>
      <c r="N44" s="12">
        <v>3</v>
      </c>
      <c r="O44" s="12">
        <v>2</v>
      </c>
      <c r="P44" s="12">
        <v>1</v>
      </c>
      <c r="Q44" s="18" t="s">
        <v>28</v>
      </c>
      <c r="R44" s="13">
        <f t="shared" si="1"/>
        <v>75</v>
      </c>
      <c r="S44" s="14">
        <f>VLOOKUP(B44,'info-product'!A:K,11,FALSE)</f>
        <v>70</v>
      </c>
      <c r="T44" s="14">
        <f>VLOOKUP(B44,'info-product'!A:K,10,FALSE)</f>
        <v>140</v>
      </c>
    </row>
    <row r="45" spans="1:20" ht="60" customHeight="1">
      <c r="A45" s="8"/>
      <c r="B45" s="9" t="s">
        <v>113</v>
      </c>
      <c r="C45" s="10" t="s">
        <v>114</v>
      </c>
      <c r="D45" s="11" t="s">
        <v>22</v>
      </c>
      <c r="E45" s="18" t="s">
        <v>28</v>
      </c>
      <c r="F45" s="18" t="s">
        <v>28</v>
      </c>
      <c r="G45" s="12">
        <v>4</v>
      </c>
      <c r="H45" s="12">
        <v>1</v>
      </c>
      <c r="I45" s="12">
        <v>3</v>
      </c>
      <c r="J45" s="12">
        <v>3</v>
      </c>
      <c r="K45" s="12">
        <v>10</v>
      </c>
      <c r="L45" s="12">
        <v>10</v>
      </c>
      <c r="M45" s="12">
        <v>8</v>
      </c>
      <c r="N45" s="12">
        <v>1</v>
      </c>
      <c r="O45" s="12">
        <v>0</v>
      </c>
      <c r="P45" s="18" t="s">
        <v>28</v>
      </c>
      <c r="Q45" s="18" t="s">
        <v>28</v>
      </c>
      <c r="R45" s="13">
        <f t="shared" si="1"/>
        <v>40</v>
      </c>
      <c r="S45" s="14">
        <f>VLOOKUP(B45,'info-product'!A:K,11,FALSE)</f>
        <v>70</v>
      </c>
      <c r="T45" s="14">
        <f>VLOOKUP(B45,'info-product'!A:K,10,FALSE)</f>
        <v>140</v>
      </c>
    </row>
    <row r="46" spans="1:20" ht="60" customHeight="1">
      <c r="A46" s="8"/>
      <c r="B46" s="9" t="s">
        <v>115</v>
      </c>
      <c r="C46" s="10" t="s">
        <v>116</v>
      </c>
      <c r="D46" s="11" t="s">
        <v>61</v>
      </c>
      <c r="E46" s="12">
        <v>1</v>
      </c>
      <c r="F46" s="12">
        <v>4</v>
      </c>
      <c r="G46" s="12">
        <v>4</v>
      </c>
      <c r="H46" s="12">
        <v>2</v>
      </c>
      <c r="I46" s="12">
        <v>2</v>
      </c>
      <c r="J46" s="12">
        <v>2</v>
      </c>
      <c r="K46" s="12">
        <v>2</v>
      </c>
      <c r="L46" s="12">
        <v>2</v>
      </c>
      <c r="M46" s="12"/>
      <c r="N46" s="12"/>
      <c r="O46" s="12"/>
      <c r="P46" s="12"/>
      <c r="Q46" s="18" t="s">
        <v>28</v>
      </c>
      <c r="R46" s="13">
        <f t="shared" si="1"/>
        <v>19</v>
      </c>
      <c r="S46" s="14">
        <f>VLOOKUP(B46,'info-product'!A:K,11,FALSE)</f>
        <v>80</v>
      </c>
      <c r="T46" s="14">
        <f>VLOOKUP(B46,'info-product'!A:K,10,FALSE)</f>
        <v>160</v>
      </c>
    </row>
    <row r="47" spans="1:20" ht="60" customHeight="1">
      <c r="A47" s="8"/>
      <c r="B47" s="9" t="s">
        <v>117</v>
      </c>
      <c r="C47" s="10" t="s">
        <v>118</v>
      </c>
      <c r="D47" s="15" t="s">
        <v>119</v>
      </c>
      <c r="E47" s="18" t="s">
        <v>28</v>
      </c>
      <c r="F47" s="12">
        <v>3</v>
      </c>
      <c r="G47" s="12">
        <v>6</v>
      </c>
      <c r="H47" s="12">
        <v>6</v>
      </c>
      <c r="I47" s="12">
        <v>7</v>
      </c>
      <c r="J47" s="12">
        <v>3</v>
      </c>
      <c r="K47" s="12">
        <v>2</v>
      </c>
      <c r="L47" s="12">
        <v>2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3">
        <f t="shared" si="1"/>
        <v>29</v>
      </c>
      <c r="S47" s="14">
        <f>VLOOKUP(B47,'info-product'!A:K,11,FALSE)</f>
        <v>90</v>
      </c>
      <c r="T47" s="14">
        <f>VLOOKUP(B47,'info-product'!A:K,10,FALSE)</f>
        <v>180</v>
      </c>
    </row>
    <row r="48" spans="1:20" ht="60" customHeight="1">
      <c r="A48" s="8"/>
      <c r="B48" s="9" t="s">
        <v>120</v>
      </c>
      <c r="C48" s="10" t="s">
        <v>105</v>
      </c>
      <c r="D48" s="11" t="s">
        <v>121</v>
      </c>
      <c r="E48" s="12">
        <v>5</v>
      </c>
      <c r="F48" s="12">
        <v>10</v>
      </c>
      <c r="G48" s="12">
        <v>12</v>
      </c>
      <c r="H48" s="12">
        <v>12</v>
      </c>
      <c r="I48" s="12">
        <v>10</v>
      </c>
      <c r="J48" s="12">
        <v>10</v>
      </c>
      <c r="K48" s="12">
        <v>10</v>
      </c>
      <c r="L48" s="12">
        <v>5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3">
        <f t="shared" si="1"/>
        <v>74</v>
      </c>
      <c r="S48" s="14">
        <f>VLOOKUP(B48,'info-product'!A:K,11,FALSE)</f>
        <v>100</v>
      </c>
      <c r="T48" s="14">
        <f>VLOOKUP(B48,'info-product'!A:K,10,FALSE)</f>
        <v>200</v>
      </c>
    </row>
    <row r="49" spans="1:20" ht="60" customHeight="1">
      <c r="A49" s="8"/>
      <c r="B49" s="9" t="s">
        <v>122</v>
      </c>
      <c r="C49" s="10" t="s">
        <v>105</v>
      </c>
      <c r="D49" s="11" t="s">
        <v>123</v>
      </c>
      <c r="E49" s="12">
        <v>2</v>
      </c>
      <c r="F49" s="12">
        <v>4</v>
      </c>
      <c r="G49" s="12">
        <v>10</v>
      </c>
      <c r="H49" s="12">
        <v>10</v>
      </c>
      <c r="I49" s="12">
        <v>10</v>
      </c>
      <c r="J49" s="12">
        <v>10</v>
      </c>
      <c r="K49" s="12">
        <v>6</v>
      </c>
      <c r="L49" s="12">
        <v>2</v>
      </c>
      <c r="M49" s="18" t="s">
        <v>28</v>
      </c>
      <c r="N49" s="18" t="s">
        <v>28</v>
      </c>
      <c r="O49" s="18" t="s">
        <v>28</v>
      </c>
      <c r="P49" s="18" t="s">
        <v>28</v>
      </c>
      <c r="Q49" s="18" t="s">
        <v>28</v>
      </c>
      <c r="R49" s="13">
        <f t="shared" si="1"/>
        <v>54</v>
      </c>
      <c r="S49" s="14">
        <f>VLOOKUP(B49,'info-product'!A:K,11,FALSE)</f>
        <v>100</v>
      </c>
      <c r="T49" s="14">
        <f>VLOOKUP(B49,'info-product'!A:K,10,FALSE)</f>
        <v>200</v>
      </c>
    </row>
    <row r="50" spans="1:20" ht="21" customHeight="1">
      <c r="R50" s="17">
        <f>SUM(R2:R49)</f>
        <v>3242</v>
      </c>
    </row>
  </sheetData>
  <sortState ref="B2:R55">
    <sortCondition ref="B1:B55"/>
  </sortState>
  <conditionalFormatting sqref="C1:C49">
    <cfRule type="containsBlanks" dxfId="3" priority="2">
      <formula>LEN(TRIM(C1))=0</formula>
    </cfRule>
  </conditionalFormatting>
  <conditionalFormatting sqref="D1:D29">
    <cfRule type="containsBlanks" dxfId="2" priority="1">
      <formula>LEN(TRIM(D1))=0</formula>
    </cfRule>
  </conditionalFormatting>
  <conditionalFormatting sqref="D31:D49">
    <cfRule type="containsBlanks" dxfId="1" priority="3">
      <formula>LEN(TRIM(D31))=0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6"/>
  <sheetViews>
    <sheetView workbookViewId="0">
      <selection activeCell="D8" sqref="D8"/>
    </sheetView>
  </sheetViews>
  <sheetFormatPr defaultColWidth="11.5" defaultRowHeight="13.5"/>
  <cols>
    <col min="1" max="1" width="17.5" customWidth="1"/>
    <col min="2" max="2" width="25.5" customWidth="1"/>
    <col min="3" max="3" width="17.125" customWidth="1"/>
    <col min="4" max="4" width="37.625" customWidth="1"/>
    <col min="6" max="6" width="13" customWidth="1"/>
    <col min="8" max="8" width="13" customWidth="1"/>
    <col min="11" max="11" width="26.625" customWidth="1"/>
  </cols>
  <sheetData>
    <row r="1" spans="1:11" ht="60" customHeight="1">
      <c r="A1" s="1" t="s">
        <v>124</v>
      </c>
      <c r="B1" s="1" t="s">
        <v>125</v>
      </c>
      <c r="C1" s="2" t="s">
        <v>126</v>
      </c>
      <c r="D1" s="2" t="s">
        <v>127</v>
      </c>
      <c r="E1" s="3" t="s">
        <v>128</v>
      </c>
      <c r="F1" s="3" t="s">
        <v>129</v>
      </c>
      <c r="G1" s="3" t="s">
        <v>130</v>
      </c>
      <c r="H1" s="3" t="s">
        <v>131</v>
      </c>
      <c r="I1" s="3" t="s">
        <v>132</v>
      </c>
      <c r="J1" s="3" t="s">
        <v>19</v>
      </c>
      <c r="K1" s="3" t="s">
        <v>133</v>
      </c>
    </row>
    <row r="2" spans="1:11">
      <c r="A2" s="4" t="s">
        <v>53</v>
      </c>
      <c r="B2" s="4" t="s">
        <v>54</v>
      </c>
      <c r="C2" s="4" t="s">
        <v>134</v>
      </c>
      <c r="D2" s="4" t="s">
        <v>135</v>
      </c>
      <c r="E2" s="4">
        <v>40</v>
      </c>
      <c r="F2" s="5">
        <v>190665358322</v>
      </c>
      <c r="G2" s="4">
        <v>5</v>
      </c>
      <c r="H2" s="4">
        <v>64039113</v>
      </c>
      <c r="I2" s="4" t="s">
        <v>136</v>
      </c>
      <c r="J2" s="6">
        <v>170</v>
      </c>
      <c r="K2" s="6">
        <v>85</v>
      </c>
    </row>
    <row r="3" spans="1:11">
      <c r="A3" s="4" t="s">
        <v>53</v>
      </c>
      <c r="B3" s="4" t="s">
        <v>54</v>
      </c>
      <c r="C3" s="4" t="s">
        <v>134</v>
      </c>
      <c r="D3" s="4" t="s">
        <v>135</v>
      </c>
      <c r="E3" s="4">
        <v>41</v>
      </c>
      <c r="F3" s="5">
        <v>190665358339</v>
      </c>
      <c r="G3" s="4">
        <v>8</v>
      </c>
      <c r="H3" s="4">
        <v>64039113</v>
      </c>
      <c r="I3" s="4" t="s">
        <v>136</v>
      </c>
      <c r="J3" s="6">
        <v>170</v>
      </c>
      <c r="K3" s="6">
        <v>85</v>
      </c>
    </row>
    <row r="4" spans="1:11">
      <c r="A4" s="4" t="s">
        <v>53</v>
      </c>
      <c r="B4" s="4" t="s">
        <v>54</v>
      </c>
      <c r="C4" s="4" t="s">
        <v>134</v>
      </c>
      <c r="D4" s="4" t="s">
        <v>135</v>
      </c>
      <c r="E4" s="4">
        <v>42</v>
      </c>
      <c r="F4" s="5">
        <v>190665358346</v>
      </c>
      <c r="G4" s="4">
        <v>8</v>
      </c>
      <c r="H4" s="4">
        <v>64039113</v>
      </c>
      <c r="I4" s="4" t="s">
        <v>136</v>
      </c>
      <c r="J4" s="6">
        <v>170</v>
      </c>
      <c r="K4" s="6">
        <v>85</v>
      </c>
    </row>
    <row r="5" spans="1:11">
      <c r="A5" s="4" t="s">
        <v>53</v>
      </c>
      <c r="B5" s="4" t="s">
        <v>54</v>
      </c>
      <c r="C5" s="4" t="s">
        <v>134</v>
      </c>
      <c r="D5" s="4" t="s">
        <v>135</v>
      </c>
      <c r="E5" s="4">
        <v>43</v>
      </c>
      <c r="F5" s="5">
        <v>190665358353</v>
      </c>
      <c r="G5" s="4">
        <v>9</v>
      </c>
      <c r="H5" s="4">
        <v>64039113</v>
      </c>
      <c r="I5" s="4" t="s">
        <v>136</v>
      </c>
      <c r="J5" s="6">
        <v>170</v>
      </c>
      <c r="K5" s="6">
        <v>85</v>
      </c>
    </row>
    <row r="6" spans="1:11">
      <c r="A6" s="4" t="s">
        <v>53</v>
      </c>
      <c r="B6" s="4" t="s">
        <v>54</v>
      </c>
      <c r="C6" s="4" t="s">
        <v>134</v>
      </c>
      <c r="D6" s="4" t="s">
        <v>135</v>
      </c>
      <c r="E6" s="4">
        <v>44</v>
      </c>
      <c r="F6" s="5">
        <v>190665358360</v>
      </c>
      <c r="G6" s="4">
        <v>3</v>
      </c>
      <c r="H6" s="4">
        <v>64039113</v>
      </c>
      <c r="I6" s="4" t="s">
        <v>136</v>
      </c>
      <c r="J6" s="6">
        <v>170</v>
      </c>
      <c r="K6" s="6">
        <v>85</v>
      </c>
    </row>
    <row r="7" spans="1:11">
      <c r="A7" s="4" t="s">
        <v>53</v>
      </c>
      <c r="B7" s="4" t="s">
        <v>54</v>
      </c>
      <c r="C7" s="4" t="s">
        <v>134</v>
      </c>
      <c r="D7" s="4" t="s">
        <v>135</v>
      </c>
      <c r="E7" s="4">
        <v>45</v>
      </c>
      <c r="F7" s="5">
        <v>190665358377</v>
      </c>
      <c r="G7" s="4">
        <v>2</v>
      </c>
      <c r="H7" s="4">
        <v>64039113</v>
      </c>
      <c r="I7" s="4" t="s">
        <v>136</v>
      </c>
      <c r="J7" s="6">
        <v>170</v>
      </c>
      <c r="K7" s="6">
        <v>85</v>
      </c>
    </row>
    <row r="8" spans="1:11">
      <c r="A8" s="4" t="s">
        <v>53</v>
      </c>
      <c r="B8" s="4" t="s">
        <v>54</v>
      </c>
      <c r="C8" s="4" t="s">
        <v>134</v>
      </c>
      <c r="D8" s="4" t="s">
        <v>135</v>
      </c>
      <c r="E8" s="4">
        <v>46</v>
      </c>
      <c r="F8" s="5">
        <v>190665358384</v>
      </c>
      <c r="G8" s="4">
        <v>1</v>
      </c>
      <c r="H8" s="4">
        <v>64039113</v>
      </c>
      <c r="I8" s="4" t="s">
        <v>136</v>
      </c>
      <c r="J8" s="6">
        <v>170</v>
      </c>
      <c r="K8" s="6">
        <v>85</v>
      </c>
    </row>
    <row r="9" spans="1:11">
      <c r="A9" s="4" t="s">
        <v>53</v>
      </c>
      <c r="B9" s="4" t="s">
        <v>54</v>
      </c>
      <c r="C9" s="4" t="s">
        <v>134</v>
      </c>
      <c r="D9" s="4" t="s">
        <v>135</v>
      </c>
      <c r="E9" s="4">
        <v>47</v>
      </c>
      <c r="F9" s="5">
        <v>190665358391</v>
      </c>
      <c r="G9" s="4">
        <v>1</v>
      </c>
      <c r="H9" s="4">
        <v>64039113</v>
      </c>
      <c r="I9" s="4" t="s">
        <v>136</v>
      </c>
      <c r="J9" s="6">
        <v>170</v>
      </c>
      <c r="K9" s="6">
        <v>85</v>
      </c>
    </row>
    <row r="10" spans="1:11">
      <c r="A10" s="4" t="s">
        <v>53</v>
      </c>
      <c r="B10" s="4" t="s">
        <v>54</v>
      </c>
      <c r="C10" s="4" t="s">
        <v>134</v>
      </c>
      <c r="D10" s="4" t="s">
        <v>135</v>
      </c>
      <c r="E10" s="4">
        <v>36</v>
      </c>
      <c r="F10" s="5">
        <v>190665358285</v>
      </c>
      <c r="G10" s="4">
        <v>3</v>
      </c>
      <c r="H10" s="4">
        <v>64039113</v>
      </c>
      <c r="I10" s="4" t="s">
        <v>136</v>
      </c>
      <c r="J10" s="6">
        <v>170</v>
      </c>
      <c r="K10" s="6">
        <v>85</v>
      </c>
    </row>
    <row r="11" spans="1:11">
      <c r="A11" s="4" t="s">
        <v>53</v>
      </c>
      <c r="B11" s="4" t="s">
        <v>54</v>
      </c>
      <c r="C11" s="4" t="s">
        <v>134</v>
      </c>
      <c r="D11" s="4" t="s">
        <v>135</v>
      </c>
      <c r="E11" s="4">
        <v>37</v>
      </c>
      <c r="F11" s="5">
        <v>190665358292</v>
      </c>
      <c r="G11" s="4">
        <v>2</v>
      </c>
      <c r="H11" s="4">
        <v>64039113</v>
      </c>
      <c r="I11" s="4" t="s">
        <v>136</v>
      </c>
      <c r="J11" s="6">
        <v>170</v>
      </c>
      <c r="K11" s="6">
        <v>85</v>
      </c>
    </row>
    <row r="12" spans="1:11">
      <c r="A12" s="4" t="s">
        <v>53</v>
      </c>
      <c r="B12" s="4" t="s">
        <v>54</v>
      </c>
      <c r="C12" s="4" t="s">
        <v>134</v>
      </c>
      <c r="D12" s="4" t="s">
        <v>135</v>
      </c>
      <c r="E12" s="4">
        <v>38</v>
      </c>
      <c r="F12" s="5">
        <v>190665358308</v>
      </c>
      <c r="G12" s="4">
        <v>2</v>
      </c>
      <c r="H12" s="4">
        <v>64039113</v>
      </c>
      <c r="I12" s="4" t="s">
        <v>136</v>
      </c>
      <c r="J12" s="6">
        <v>170</v>
      </c>
      <c r="K12" s="6">
        <v>85</v>
      </c>
    </row>
    <row r="13" spans="1:11">
      <c r="A13" s="4" t="s">
        <v>56</v>
      </c>
      <c r="B13" s="4" t="s">
        <v>54</v>
      </c>
      <c r="C13" s="4" t="s">
        <v>22</v>
      </c>
      <c r="D13" s="4" t="s">
        <v>137</v>
      </c>
      <c r="E13" s="4">
        <v>37</v>
      </c>
      <c r="F13" s="5">
        <v>190665358421</v>
      </c>
      <c r="G13" s="4">
        <v>2</v>
      </c>
      <c r="H13" s="4">
        <v>64039113</v>
      </c>
      <c r="I13" s="4" t="s">
        <v>136</v>
      </c>
      <c r="J13" s="6">
        <v>170</v>
      </c>
      <c r="K13" s="6">
        <v>85</v>
      </c>
    </row>
    <row r="14" spans="1:11">
      <c r="A14" s="4" t="s">
        <v>56</v>
      </c>
      <c r="B14" s="4" t="s">
        <v>54</v>
      </c>
      <c r="C14" s="4" t="s">
        <v>22</v>
      </c>
      <c r="D14" s="4" t="s">
        <v>137</v>
      </c>
      <c r="E14" s="4">
        <v>39</v>
      </c>
      <c r="F14" s="5">
        <v>190665358445</v>
      </c>
      <c r="G14" s="4">
        <v>2</v>
      </c>
      <c r="H14" s="4">
        <v>64039113</v>
      </c>
      <c r="I14" s="4" t="s">
        <v>136</v>
      </c>
      <c r="J14" s="6">
        <v>170</v>
      </c>
      <c r="K14" s="6">
        <v>85</v>
      </c>
    </row>
    <row r="15" spans="1:11">
      <c r="A15" s="4" t="s">
        <v>56</v>
      </c>
      <c r="B15" s="4" t="s">
        <v>54</v>
      </c>
      <c r="C15" s="4" t="s">
        <v>22</v>
      </c>
      <c r="D15" s="4" t="s">
        <v>137</v>
      </c>
      <c r="E15" s="4">
        <v>40</v>
      </c>
      <c r="F15" s="5">
        <v>190665358452</v>
      </c>
      <c r="G15" s="4">
        <v>10</v>
      </c>
      <c r="H15" s="4">
        <v>64039113</v>
      </c>
      <c r="I15" s="4" t="s">
        <v>136</v>
      </c>
      <c r="J15" s="6">
        <v>170</v>
      </c>
      <c r="K15" s="6">
        <v>85</v>
      </c>
    </row>
    <row r="16" spans="1:11">
      <c r="A16" s="4" t="s">
        <v>56</v>
      </c>
      <c r="B16" s="4" t="s">
        <v>54</v>
      </c>
      <c r="C16" s="4" t="s">
        <v>22</v>
      </c>
      <c r="D16" s="4" t="s">
        <v>137</v>
      </c>
      <c r="E16" s="4">
        <v>41</v>
      </c>
      <c r="F16" s="5">
        <v>190665358469</v>
      </c>
      <c r="G16" s="4">
        <v>10</v>
      </c>
      <c r="H16" s="4">
        <v>64039113</v>
      </c>
      <c r="I16" s="4" t="s">
        <v>136</v>
      </c>
      <c r="J16" s="6">
        <v>170</v>
      </c>
      <c r="K16" s="6">
        <v>85</v>
      </c>
    </row>
    <row r="17" spans="1:11">
      <c r="A17" s="4" t="s">
        <v>56</v>
      </c>
      <c r="B17" s="4" t="s">
        <v>54</v>
      </c>
      <c r="C17" s="4" t="s">
        <v>22</v>
      </c>
      <c r="D17" s="4" t="s">
        <v>137</v>
      </c>
      <c r="E17" s="4">
        <v>42</v>
      </c>
      <c r="F17" s="5">
        <v>190665358476</v>
      </c>
      <c r="G17" s="4">
        <v>10</v>
      </c>
      <c r="H17" s="4">
        <v>64039113</v>
      </c>
      <c r="I17" s="4" t="s">
        <v>136</v>
      </c>
      <c r="J17" s="6">
        <v>170</v>
      </c>
      <c r="K17" s="6">
        <v>85</v>
      </c>
    </row>
    <row r="18" spans="1:11">
      <c r="A18" s="4" t="s">
        <v>56</v>
      </c>
      <c r="B18" s="4" t="s">
        <v>54</v>
      </c>
      <c r="C18" s="4" t="s">
        <v>22</v>
      </c>
      <c r="D18" s="4" t="s">
        <v>137</v>
      </c>
      <c r="E18" s="4">
        <v>43</v>
      </c>
      <c r="F18" s="5">
        <v>190665358483</v>
      </c>
      <c r="G18" s="4">
        <v>10</v>
      </c>
      <c r="H18" s="4">
        <v>64039113</v>
      </c>
      <c r="I18" s="4" t="s">
        <v>136</v>
      </c>
      <c r="J18" s="6">
        <v>170</v>
      </c>
      <c r="K18" s="6">
        <v>85</v>
      </c>
    </row>
    <row r="19" spans="1:11">
      <c r="A19" s="4" t="s">
        <v>56</v>
      </c>
      <c r="B19" s="4" t="s">
        <v>54</v>
      </c>
      <c r="C19" s="4" t="s">
        <v>22</v>
      </c>
      <c r="D19" s="4" t="s">
        <v>137</v>
      </c>
      <c r="E19" s="4">
        <v>44</v>
      </c>
      <c r="F19" s="5">
        <v>190665358490</v>
      </c>
      <c r="G19" s="4">
        <v>3</v>
      </c>
      <c r="H19" s="4">
        <v>64039113</v>
      </c>
      <c r="I19" s="4" t="s">
        <v>136</v>
      </c>
      <c r="J19" s="6">
        <v>170</v>
      </c>
      <c r="K19" s="6">
        <v>85</v>
      </c>
    </row>
    <row r="20" spans="1:11">
      <c r="A20" s="4" t="s">
        <v>56</v>
      </c>
      <c r="B20" s="4" t="s">
        <v>54</v>
      </c>
      <c r="C20" s="4" t="s">
        <v>22</v>
      </c>
      <c r="D20" s="4" t="s">
        <v>137</v>
      </c>
      <c r="E20" s="4">
        <v>45</v>
      </c>
      <c r="F20" s="5">
        <v>190665358506</v>
      </c>
      <c r="G20" s="4">
        <v>2</v>
      </c>
      <c r="H20" s="4">
        <v>64039113</v>
      </c>
      <c r="I20" s="4" t="s">
        <v>136</v>
      </c>
      <c r="J20" s="6">
        <v>170</v>
      </c>
      <c r="K20" s="6">
        <v>85</v>
      </c>
    </row>
    <row r="21" spans="1:11">
      <c r="A21" s="4" t="s">
        <v>56</v>
      </c>
      <c r="B21" s="4" t="s">
        <v>54</v>
      </c>
      <c r="C21" s="4" t="s">
        <v>22</v>
      </c>
      <c r="D21" s="4" t="s">
        <v>137</v>
      </c>
      <c r="E21" s="4">
        <v>46</v>
      </c>
      <c r="F21" s="5">
        <v>190665358513</v>
      </c>
      <c r="G21" s="4">
        <v>1</v>
      </c>
      <c r="H21" s="4">
        <v>64039113</v>
      </c>
      <c r="I21" s="4" t="s">
        <v>136</v>
      </c>
      <c r="J21" s="6">
        <v>170</v>
      </c>
      <c r="K21" s="6">
        <v>85</v>
      </c>
    </row>
    <row r="22" spans="1:11">
      <c r="A22" s="4" t="s">
        <v>56</v>
      </c>
      <c r="B22" s="4" t="s">
        <v>54</v>
      </c>
      <c r="C22" s="4" t="s">
        <v>22</v>
      </c>
      <c r="D22" s="4" t="s">
        <v>137</v>
      </c>
      <c r="E22" s="4">
        <v>47</v>
      </c>
      <c r="F22" s="5">
        <v>190665358520</v>
      </c>
      <c r="G22" s="4">
        <v>1</v>
      </c>
      <c r="H22" s="4">
        <v>64039113</v>
      </c>
      <c r="I22" s="4" t="s">
        <v>136</v>
      </c>
      <c r="J22" s="6">
        <v>170</v>
      </c>
      <c r="K22" s="6">
        <v>85</v>
      </c>
    </row>
    <row r="23" spans="1:11">
      <c r="A23" s="4" t="s">
        <v>56</v>
      </c>
      <c r="B23" s="4" t="s">
        <v>54</v>
      </c>
      <c r="C23" s="4" t="s">
        <v>22</v>
      </c>
      <c r="D23" s="4" t="s">
        <v>137</v>
      </c>
      <c r="E23" s="4">
        <v>48</v>
      </c>
      <c r="F23" s="5">
        <v>190665358537</v>
      </c>
      <c r="G23" s="4">
        <v>1</v>
      </c>
      <c r="H23" s="4">
        <v>64039113</v>
      </c>
      <c r="I23" s="4" t="s">
        <v>136</v>
      </c>
      <c r="J23" s="6">
        <v>170</v>
      </c>
      <c r="K23" s="6">
        <v>85</v>
      </c>
    </row>
    <row r="24" spans="1:11">
      <c r="A24" s="4" t="s">
        <v>59</v>
      </c>
      <c r="B24" s="4" t="s">
        <v>60</v>
      </c>
      <c r="C24" s="4" t="s">
        <v>134</v>
      </c>
      <c r="D24" s="4" t="s">
        <v>135</v>
      </c>
      <c r="E24" s="4">
        <v>40</v>
      </c>
      <c r="F24" s="5">
        <v>190665403060</v>
      </c>
      <c r="G24" s="4">
        <v>10</v>
      </c>
      <c r="H24" s="4">
        <v>64039113</v>
      </c>
      <c r="I24" s="4" t="s">
        <v>136</v>
      </c>
      <c r="J24" s="6">
        <v>160</v>
      </c>
      <c r="K24" s="6">
        <v>80</v>
      </c>
    </row>
    <row r="25" spans="1:11">
      <c r="A25" s="4" t="s">
        <v>59</v>
      </c>
      <c r="B25" s="4" t="s">
        <v>60</v>
      </c>
      <c r="C25" s="4" t="s">
        <v>134</v>
      </c>
      <c r="D25" s="4" t="s">
        <v>135</v>
      </c>
      <c r="E25" s="4">
        <v>41</v>
      </c>
      <c r="F25" s="5">
        <v>190665403077</v>
      </c>
      <c r="G25" s="4">
        <v>4</v>
      </c>
      <c r="H25" s="4">
        <v>64039113</v>
      </c>
      <c r="I25" s="4" t="s">
        <v>136</v>
      </c>
      <c r="J25" s="6">
        <v>160</v>
      </c>
      <c r="K25" s="6">
        <v>80</v>
      </c>
    </row>
    <row r="26" spans="1:11">
      <c r="A26" s="4" t="s">
        <v>59</v>
      </c>
      <c r="B26" s="4" t="s">
        <v>60</v>
      </c>
      <c r="C26" s="4" t="s">
        <v>134</v>
      </c>
      <c r="D26" s="4" t="s">
        <v>135</v>
      </c>
      <c r="E26" s="4">
        <v>42</v>
      </c>
      <c r="F26" s="5">
        <v>190665403084</v>
      </c>
      <c r="G26" s="4">
        <v>12</v>
      </c>
      <c r="H26" s="4">
        <v>64039113</v>
      </c>
      <c r="I26" s="4" t="s">
        <v>136</v>
      </c>
      <c r="J26" s="6">
        <v>160</v>
      </c>
      <c r="K26" s="6">
        <v>80</v>
      </c>
    </row>
    <row r="27" spans="1:11">
      <c r="A27" s="4" t="s">
        <v>59</v>
      </c>
      <c r="B27" s="4" t="s">
        <v>60</v>
      </c>
      <c r="C27" s="4" t="s">
        <v>134</v>
      </c>
      <c r="D27" s="4" t="s">
        <v>135</v>
      </c>
      <c r="E27" s="4">
        <v>43</v>
      </c>
      <c r="F27" s="5">
        <v>190665403091</v>
      </c>
      <c r="G27" s="4">
        <v>15</v>
      </c>
      <c r="H27" s="4">
        <v>64039113</v>
      </c>
      <c r="I27" s="4" t="s">
        <v>136</v>
      </c>
      <c r="J27" s="6">
        <v>160</v>
      </c>
      <c r="K27" s="6">
        <v>80</v>
      </c>
    </row>
    <row r="28" spans="1:11">
      <c r="A28" s="4" t="s">
        <v>59</v>
      </c>
      <c r="B28" s="4" t="s">
        <v>60</v>
      </c>
      <c r="C28" s="4" t="s">
        <v>134</v>
      </c>
      <c r="D28" s="4" t="s">
        <v>135</v>
      </c>
      <c r="E28" s="4">
        <v>44</v>
      </c>
      <c r="F28" s="5">
        <v>190665403107</v>
      </c>
      <c r="G28" s="4">
        <v>10</v>
      </c>
      <c r="H28" s="4">
        <v>64039113</v>
      </c>
      <c r="I28" s="4" t="s">
        <v>136</v>
      </c>
      <c r="J28" s="6">
        <v>160</v>
      </c>
      <c r="K28" s="6">
        <v>80</v>
      </c>
    </row>
    <row r="29" spans="1:11">
      <c r="A29" s="4" t="s">
        <v>59</v>
      </c>
      <c r="B29" s="4" t="s">
        <v>60</v>
      </c>
      <c r="C29" s="4" t="s">
        <v>134</v>
      </c>
      <c r="D29" s="4" t="s">
        <v>135</v>
      </c>
      <c r="E29" s="4">
        <v>45</v>
      </c>
      <c r="F29" s="5">
        <v>190665403114</v>
      </c>
      <c r="G29" s="4">
        <v>5</v>
      </c>
      <c r="H29" s="4">
        <v>64039113</v>
      </c>
      <c r="I29" s="4" t="s">
        <v>136</v>
      </c>
      <c r="J29" s="6">
        <v>160</v>
      </c>
      <c r="K29" s="6">
        <v>80</v>
      </c>
    </row>
    <row r="30" spans="1:11">
      <c r="A30" s="4" t="s">
        <v>59</v>
      </c>
      <c r="B30" s="4" t="s">
        <v>60</v>
      </c>
      <c r="C30" s="4" t="s">
        <v>134</v>
      </c>
      <c r="D30" s="4" t="s">
        <v>135</v>
      </c>
      <c r="E30" s="4">
        <v>46</v>
      </c>
      <c r="F30" s="5">
        <v>190665403121</v>
      </c>
      <c r="G30" s="4">
        <v>2</v>
      </c>
      <c r="H30" s="4">
        <v>64039113</v>
      </c>
      <c r="I30" s="4" t="s">
        <v>136</v>
      </c>
      <c r="J30" s="6">
        <v>160</v>
      </c>
      <c r="K30" s="6">
        <v>80</v>
      </c>
    </row>
    <row r="31" spans="1:11">
      <c r="A31" s="4" t="s">
        <v>67</v>
      </c>
      <c r="B31" s="4">
        <v>1460</v>
      </c>
      <c r="C31" s="4" t="s">
        <v>22</v>
      </c>
      <c r="D31" s="4" t="s">
        <v>138</v>
      </c>
      <c r="E31" s="4">
        <v>36</v>
      </c>
      <c r="F31" s="5">
        <v>190665676457</v>
      </c>
      <c r="G31" s="4">
        <v>3</v>
      </c>
      <c r="H31" s="4">
        <v>64039113</v>
      </c>
      <c r="I31" s="4" t="s">
        <v>139</v>
      </c>
      <c r="J31" s="6">
        <v>210</v>
      </c>
      <c r="K31" s="6">
        <v>105</v>
      </c>
    </row>
    <row r="32" spans="1:11">
      <c r="A32" s="4" t="s">
        <v>67</v>
      </c>
      <c r="B32" s="4">
        <v>1460</v>
      </c>
      <c r="C32" s="4" t="s">
        <v>22</v>
      </c>
      <c r="D32" s="4" t="s">
        <v>138</v>
      </c>
      <c r="E32" s="4">
        <v>37</v>
      </c>
      <c r="F32" s="5">
        <v>190665676464</v>
      </c>
      <c r="G32" s="4">
        <v>5</v>
      </c>
      <c r="H32" s="4">
        <v>64039113</v>
      </c>
      <c r="I32" s="4" t="s">
        <v>139</v>
      </c>
      <c r="J32" s="6">
        <v>210</v>
      </c>
      <c r="K32" s="6">
        <v>105</v>
      </c>
    </row>
    <row r="33" spans="1:11">
      <c r="A33" s="4" t="s">
        <v>67</v>
      </c>
      <c r="B33" s="4">
        <v>1460</v>
      </c>
      <c r="C33" s="4" t="s">
        <v>22</v>
      </c>
      <c r="D33" s="4" t="s">
        <v>138</v>
      </c>
      <c r="E33" s="4">
        <v>38</v>
      </c>
      <c r="F33" s="5">
        <v>190665676471</v>
      </c>
      <c r="G33" s="4">
        <v>8</v>
      </c>
      <c r="H33" s="4">
        <v>64039113</v>
      </c>
      <c r="I33" s="4" t="s">
        <v>139</v>
      </c>
      <c r="J33" s="6">
        <v>210</v>
      </c>
      <c r="K33" s="6">
        <v>105</v>
      </c>
    </row>
    <row r="34" spans="1:11">
      <c r="A34" s="4" t="s">
        <v>67</v>
      </c>
      <c r="B34" s="4">
        <v>1460</v>
      </c>
      <c r="C34" s="4" t="s">
        <v>22</v>
      </c>
      <c r="D34" s="4" t="s">
        <v>138</v>
      </c>
      <c r="E34" s="4">
        <v>39</v>
      </c>
      <c r="F34" s="5">
        <v>190665676488</v>
      </c>
      <c r="G34" s="4">
        <v>10</v>
      </c>
      <c r="H34" s="4">
        <v>64039113</v>
      </c>
      <c r="I34" s="4" t="s">
        <v>139</v>
      </c>
      <c r="J34" s="6">
        <v>210</v>
      </c>
      <c r="K34" s="6">
        <v>105</v>
      </c>
    </row>
    <row r="35" spans="1:11">
      <c r="A35" s="4" t="s">
        <v>67</v>
      </c>
      <c r="B35" s="4">
        <v>1460</v>
      </c>
      <c r="C35" s="4" t="s">
        <v>22</v>
      </c>
      <c r="D35" s="4" t="s">
        <v>138</v>
      </c>
      <c r="E35" s="4">
        <v>40</v>
      </c>
      <c r="F35" s="5">
        <v>190665676495</v>
      </c>
      <c r="G35" s="4">
        <v>12</v>
      </c>
      <c r="H35" s="4">
        <v>64039113</v>
      </c>
      <c r="I35" s="4" t="s">
        <v>139</v>
      </c>
      <c r="J35" s="6">
        <v>210</v>
      </c>
      <c r="K35" s="6">
        <v>105</v>
      </c>
    </row>
    <row r="36" spans="1:11">
      <c r="A36" s="4" t="s">
        <v>67</v>
      </c>
      <c r="B36" s="4">
        <v>1460</v>
      </c>
      <c r="C36" s="4" t="s">
        <v>22</v>
      </c>
      <c r="D36" s="4" t="s">
        <v>138</v>
      </c>
      <c r="E36" s="4">
        <v>41</v>
      </c>
      <c r="F36" s="5">
        <v>190665676501</v>
      </c>
      <c r="G36" s="4">
        <v>12</v>
      </c>
      <c r="H36" s="4">
        <v>64039113</v>
      </c>
      <c r="I36" s="4" t="s">
        <v>139</v>
      </c>
      <c r="J36" s="6">
        <v>210</v>
      </c>
      <c r="K36" s="6">
        <v>105</v>
      </c>
    </row>
    <row r="37" spans="1:11">
      <c r="A37" s="4" t="s">
        <v>67</v>
      </c>
      <c r="B37" s="4">
        <v>1460</v>
      </c>
      <c r="C37" s="4" t="s">
        <v>22</v>
      </c>
      <c r="D37" s="4" t="s">
        <v>138</v>
      </c>
      <c r="E37" s="4">
        <v>42</v>
      </c>
      <c r="F37" s="5">
        <v>190665676518</v>
      </c>
      <c r="G37" s="4">
        <v>14</v>
      </c>
      <c r="H37" s="4">
        <v>64039113</v>
      </c>
      <c r="I37" s="4" t="s">
        <v>139</v>
      </c>
      <c r="J37" s="6">
        <v>210</v>
      </c>
      <c r="K37" s="6">
        <v>105</v>
      </c>
    </row>
    <row r="38" spans="1:11">
      <c r="A38" s="4" t="s">
        <v>67</v>
      </c>
      <c r="B38" s="4">
        <v>1460</v>
      </c>
      <c r="C38" s="4" t="s">
        <v>22</v>
      </c>
      <c r="D38" s="4" t="s">
        <v>138</v>
      </c>
      <c r="E38" s="4">
        <v>43</v>
      </c>
      <c r="F38" s="5">
        <v>190665676525</v>
      </c>
      <c r="G38" s="4">
        <v>5</v>
      </c>
      <c r="H38" s="4">
        <v>64039113</v>
      </c>
      <c r="I38" s="4" t="s">
        <v>139</v>
      </c>
      <c r="J38" s="6">
        <v>210</v>
      </c>
      <c r="K38" s="6">
        <v>105</v>
      </c>
    </row>
    <row r="39" spans="1:11">
      <c r="A39" s="4" t="s">
        <v>67</v>
      </c>
      <c r="B39" s="4">
        <v>1460</v>
      </c>
      <c r="C39" s="4" t="s">
        <v>22</v>
      </c>
      <c r="D39" s="4" t="s">
        <v>138</v>
      </c>
      <c r="E39" s="4">
        <v>44</v>
      </c>
      <c r="F39" s="5">
        <v>190665676532</v>
      </c>
      <c r="G39" s="4">
        <v>10</v>
      </c>
      <c r="H39" s="4">
        <v>64039113</v>
      </c>
      <c r="I39" s="4" t="s">
        <v>139</v>
      </c>
      <c r="J39" s="6">
        <v>210</v>
      </c>
      <c r="K39" s="6">
        <v>105</v>
      </c>
    </row>
    <row r="40" spans="1:11">
      <c r="A40" s="4" t="s">
        <v>67</v>
      </c>
      <c r="B40" s="4">
        <v>1460</v>
      </c>
      <c r="C40" s="4" t="s">
        <v>22</v>
      </c>
      <c r="D40" s="4" t="s">
        <v>138</v>
      </c>
      <c r="E40" s="4">
        <v>45</v>
      </c>
      <c r="F40" s="5">
        <v>190665676549</v>
      </c>
      <c r="G40" s="4">
        <v>3</v>
      </c>
      <c r="H40" s="4">
        <v>64039113</v>
      </c>
      <c r="I40" s="4" t="s">
        <v>139</v>
      </c>
      <c r="J40" s="6">
        <v>210</v>
      </c>
      <c r="K40" s="6">
        <v>105</v>
      </c>
    </row>
    <row r="41" spans="1:11">
      <c r="A41" s="4" t="s">
        <v>68</v>
      </c>
      <c r="B41" s="4">
        <v>2976</v>
      </c>
      <c r="C41" s="4" t="s">
        <v>22</v>
      </c>
      <c r="D41" s="4" t="s">
        <v>138</v>
      </c>
      <c r="E41" s="4">
        <v>36</v>
      </c>
      <c r="F41" s="5">
        <v>190665676846</v>
      </c>
      <c r="G41" s="4">
        <v>10</v>
      </c>
      <c r="H41" s="4">
        <v>64039113</v>
      </c>
      <c r="I41" s="4" t="s">
        <v>139</v>
      </c>
      <c r="J41" s="6">
        <v>210</v>
      </c>
      <c r="K41" s="6">
        <v>105</v>
      </c>
    </row>
    <row r="42" spans="1:11">
      <c r="A42" s="4" t="s">
        <v>68</v>
      </c>
      <c r="B42" s="4">
        <v>2976</v>
      </c>
      <c r="C42" s="4" t="s">
        <v>22</v>
      </c>
      <c r="D42" s="4" t="s">
        <v>138</v>
      </c>
      <c r="E42" s="4">
        <v>37</v>
      </c>
      <c r="F42" s="5">
        <v>190665676853</v>
      </c>
      <c r="G42" s="4">
        <v>10</v>
      </c>
      <c r="H42" s="4">
        <v>64039113</v>
      </c>
      <c r="I42" s="4" t="s">
        <v>139</v>
      </c>
      <c r="J42" s="6">
        <v>210</v>
      </c>
      <c r="K42" s="6">
        <v>105</v>
      </c>
    </row>
    <row r="43" spans="1:11">
      <c r="A43" s="4" t="s">
        <v>68</v>
      </c>
      <c r="B43" s="4">
        <v>2976</v>
      </c>
      <c r="C43" s="4" t="s">
        <v>22</v>
      </c>
      <c r="D43" s="4" t="s">
        <v>138</v>
      </c>
      <c r="E43" s="4">
        <v>38</v>
      </c>
      <c r="F43" s="5">
        <v>190665676860</v>
      </c>
      <c r="G43" s="4">
        <v>15</v>
      </c>
      <c r="H43" s="4">
        <v>64039113</v>
      </c>
      <c r="I43" s="4" t="s">
        <v>139</v>
      </c>
      <c r="J43" s="6">
        <v>210</v>
      </c>
      <c r="K43" s="6">
        <v>105</v>
      </c>
    </row>
    <row r="44" spans="1:11">
      <c r="A44" s="4" t="s">
        <v>68</v>
      </c>
      <c r="B44" s="4">
        <v>2976</v>
      </c>
      <c r="C44" s="4" t="s">
        <v>22</v>
      </c>
      <c r="D44" s="4" t="s">
        <v>138</v>
      </c>
      <c r="E44" s="4">
        <v>39</v>
      </c>
      <c r="F44" s="5">
        <v>190665676877</v>
      </c>
      <c r="G44" s="4">
        <v>12</v>
      </c>
      <c r="H44" s="4">
        <v>64039113</v>
      </c>
      <c r="I44" s="4" t="s">
        <v>139</v>
      </c>
      <c r="J44" s="6">
        <v>210</v>
      </c>
      <c r="K44" s="6">
        <v>105</v>
      </c>
    </row>
    <row r="45" spans="1:11">
      <c r="A45" s="4" t="s">
        <v>68</v>
      </c>
      <c r="B45" s="4">
        <v>2976</v>
      </c>
      <c r="C45" s="4" t="s">
        <v>22</v>
      </c>
      <c r="D45" s="4" t="s">
        <v>138</v>
      </c>
      <c r="E45" s="4">
        <v>40</v>
      </c>
      <c r="F45" s="5">
        <v>190665676884</v>
      </c>
      <c r="G45" s="4">
        <v>10</v>
      </c>
      <c r="H45" s="4">
        <v>64039113</v>
      </c>
      <c r="I45" s="4" t="s">
        <v>139</v>
      </c>
      <c r="J45" s="6">
        <v>210</v>
      </c>
      <c r="K45" s="6">
        <v>105</v>
      </c>
    </row>
    <row r="46" spans="1:11">
      <c r="A46" s="4" t="s">
        <v>68</v>
      </c>
      <c r="B46" s="4">
        <v>2976</v>
      </c>
      <c r="C46" s="4" t="s">
        <v>22</v>
      </c>
      <c r="D46" s="4" t="s">
        <v>138</v>
      </c>
      <c r="E46" s="4">
        <v>41</v>
      </c>
      <c r="F46" s="5">
        <v>190665676891</v>
      </c>
      <c r="G46" s="4">
        <v>10</v>
      </c>
      <c r="H46" s="4">
        <v>64039113</v>
      </c>
      <c r="I46" s="4" t="s">
        <v>139</v>
      </c>
      <c r="J46" s="6">
        <v>210</v>
      </c>
      <c r="K46" s="6">
        <v>105</v>
      </c>
    </row>
    <row r="47" spans="1:11">
      <c r="A47" s="4" t="s">
        <v>68</v>
      </c>
      <c r="B47" s="4">
        <v>2976</v>
      </c>
      <c r="C47" s="4" t="s">
        <v>22</v>
      </c>
      <c r="D47" s="4" t="s">
        <v>138</v>
      </c>
      <c r="E47" s="4">
        <v>42</v>
      </c>
      <c r="F47" s="5">
        <v>190665676907</v>
      </c>
      <c r="G47" s="4">
        <v>12</v>
      </c>
      <c r="H47" s="4">
        <v>64039113</v>
      </c>
      <c r="I47" s="4" t="s">
        <v>139</v>
      </c>
      <c r="J47" s="6">
        <v>210</v>
      </c>
      <c r="K47" s="6">
        <v>105</v>
      </c>
    </row>
    <row r="48" spans="1:11">
      <c r="A48" s="4" t="s">
        <v>68</v>
      </c>
      <c r="B48" s="4">
        <v>2976</v>
      </c>
      <c r="C48" s="4" t="s">
        <v>22</v>
      </c>
      <c r="D48" s="4" t="s">
        <v>138</v>
      </c>
      <c r="E48" s="4">
        <v>43</v>
      </c>
      <c r="F48" s="5">
        <v>190665676914</v>
      </c>
      <c r="G48" s="4">
        <v>10</v>
      </c>
      <c r="H48" s="4">
        <v>64039113</v>
      </c>
      <c r="I48" s="4" t="s">
        <v>139</v>
      </c>
      <c r="J48" s="6">
        <v>210</v>
      </c>
      <c r="K48" s="6">
        <v>105</v>
      </c>
    </row>
    <row r="49" spans="1:11">
      <c r="A49" s="4" t="s">
        <v>68</v>
      </c>
      <c r="B49" s="4">
        <v>2976</v>
      </c>
      <c r="C49" s="4" t="s">
        <v>22</v>
      </c>
      <c r="D49" s="4" t="s">
        <v>138</v>
      </c>
      <c r="E49" s="4">
        <v>44</v>
      </c>
      <c r="F49" s="5">
        <v>190665676921</v>
      </c>
      <c r="G49" s="4">
        <v>5</v>
      </c>
      <c r="H49" s="4">
        <v>64039113</v>
      </c>
      <c r="I49" s="4" t="s">
        <v>139</v>
      </c>
      <c r="J49" s="6">
        <v>210</v>
      </c>
      <c r="K49" s="6">
        <v>105</v>
      </c>
    </row>
    <row r="50" spans="1:11">
      <c r="A50" s="4" t="s">
        <v>68</v>
      </c>
      <c r="B50" s="4">
        <v>2976</v>
      </c>
      <c r="C50" s="4" t="s">
        <v>22</v>
      </c>
      <c r="D50" s="4" t="s">
        <v>138</v>
      </c>
      <c r="E50" s="4">
        <v>45</v>
      </c>
      <c r="F50" s="5">
        <v>190665676938</v>
      </c>
      <c r="G50" s="4">
        <v>2</v>
      </c>
      <c r="H50" s="4">
        <v>64039113</v>
      </c>
      <c r="I50" s="4" t="s">
        <v>139</v>
      </c>
      <c r="J50" s="6">
        <v>210</v>
      </c>
      <c r="K50" s="6">
        <v>105</v>
      </c>
    </row>
    <row r="51" spans="1:11">
      <c r="A51" s="4" t="s">
        <v>68</v>
      </c>
      <c r="B51" s="4">
        <v>2976</v>
      </c>
      <c r="C51" s="4" t="s">
        <v>22</v>
      </c>
      <c r="D51" s="4" t="s">
        <v>138</v>
      </c>
      <c r="E51" s="4">
        <v>46</v>
      </c>
      <c r="F51" s="5">
        <v>190665676945</v>
      </c>
      <c r="G51" s="4">
        <v>2</v>
      </c>
      <c r="H51" s="4">
        <v>64039113</v>
      </c>
      <c r="I51" s="4" t="s">
        <v>139</v>
      </c>
      <c r="J51" s="6">
        <v>210</v>
      </c>
      <c r="K51" s="6">
        <v>105</v>
      </c>
    </row>
    <row r="52" spans="1:11">
      <c r="A52" s="4" t="s">
        <v>68</v>
      </c>
      <c r="B52" s="4">
        <v>2976</v>
      </c>
      <c r="C52" s="4" t="s">
        <v>22</v>
      </c>
      <c r="D52" s="4" t="s">
        <v>138</v>
      </c>
      <c r="E52" s="4">
        <v>47</v>
      </c>
      <c r="F52" s="5">
        <v>190665676952</v>
      </c>
      <c r="G52" s="4">
        <v>2</v>
      </c>
      <c r="H52" s="4">
        <v>64039113</v>
      </c>
      <c r="I52" s="4" t="s">
        <v>139</v>
      </c>
      <c r="J52" s="6">
        <v>210</v>
      </c>
      <c r="K52" s="6">
        <v>105</v>
      </c>
    </row>
    <row r="53" spans="1:11">
      <c r="A53" s="4" t="s">
        <v>69</v>
      </c>
      <c r="B53" s="4" t="s">
        <v>70</v>
      </c>
      <c r="C53" s="4" t="s">
        <v>134</v>
      </c>
      <c r="D53" s="4" t="s">
        <v>140</v>
      </c>
      <c r="E53" s="4">
        <v>36</v>
      </c>
      <c r="F53" s="5">
        <v>190665684148</v>
      </c>
      <c r="G53" s="4">
        <v>5</v>
      </c>
      <c r="H53" s="4">
        <v>6403911390</v>
      </c>
      <c r="I53" s="4" t="s">
        <v>139</v>
      </c>
      <c r="J53" s="6">
        <v>220</v>
      </c>
      <c r="K53" s="6">
        <v>110</v>
      </c>
    </row>
    <row r="54" spans="1:11">
      <c r="A54" s="4" t="s">
        <v>69</v>
      </c>
      <c r="B54" s="4" t="s">
        <v>70</v>
      </c>
      <c r="C54" s="4" t="s">
        <v>134</v>
      </c>
      <c r="D54" s="4" t="s">
        <v>140</v>
      </c>
      <c r="E54" s="4">
        <v>37</v>
      </c>
      <c r="F54" s="5">
        <v>190665684155</v>
      </c>
      <c r="G54" s="4">
        <v>10</v>
      </c>
      <c r="H54" s="4" t="s">
        <v>141</v>
      </c>
      <c r="I54" s="4" t="s">
        <v>139</v>
      </c>
      <c r="J54" s="6">
        <v>220</v>
      </c>
      <c r="K54" s="6">
        <v>110</v>
      </c>
    </row>
    <row r="55" spans="1:11">
      <c r="A55" s="4" t="s">
        <v>69</v>
      </c>
      <c r="B55" s="4" t="s">
        <v>70</v>
      </c>
      <c r="C55" s="4" t="s">
        <v>134</v>
      </c>
      <c r="D55" s="4" t="s">
        <v>140</v>
      </c>
      <c r="E55" s="4">
        <v>38</v>
      </c>
      <c r="F55" s="5">
        <v>190665684162</v>
      </c>
      <c r="G55" s="4">
        <v>12</v>
      </c>
      <c r="H55" s="4" t="s">
        <v>141</v>
      </c>
      <c r="I55" s="4" t="s">
        <v>139</v>
      </c>
      <c r="J55" s="6">
        <v>220</v>
      </c>
      <c r="K55" s="6">
        <v>110</v>
      </c>
    </row>
    <row r="56" spans="1:11">
      <c r="A56" s="4" t="s">
        <v>69</v>
      </c>
      <c r="B56" s="4" t="s">
        <v>70</v>
      </c>
      <c r="C56" s="4" t="s">
        <v>134</v>
      </c>
      <c r="D56" s="4" t="s">
        <v>140</v>
      </c>
      <c r="E56" s="4">
        <v>39</v>
      </c>
      <c r="F56" s="5">
        <v>190665684179</v>
      </c>
      <c r="G56" s="4">
        <v>12</v>
      </c>
      <c r="H56" s="4" t="s">
        <v>141</v>
      </c>
      <c r="I56" s="4" t="s">
        <v>139</v>
      </c>
      <c r="J56" s="6">
        <v>220</v>
      </c>
      <c r="K56" s="6">
        <v>110</v>
      </c>
    </row>
    <row r="57" spans="1:11">
      <c r="A57" s="4" t="s">
        <v>69</v>
      </c>
      <c r="B57" s="4" t="s">
        <v>70</v>
      </c>
      <c r="C57" s="4" t="s">
        <v>134</v>
      </c>
      <c r="D57" s="4" t="s">
        <v>140</v>
      </c>
      <c r="E57" s="4">
        <v>40</v>
      </c>
      <c r="F57" s="5">
        <v>190665684186</v>
      </c>
      <c r="G57" s="4">
        <v>15</v>
      </c>
      <c r="H57" s="4" t="s">
        <v>141</v>
      </c>
      <c r="I57" s="4" t="s">
        <v>139</v>
      </c>
      <c r="J57" s="6">
        <v>220</v>
      </c>
      <c r="K57" s="6">
        <v>110</v>
      </c>
    </row>
    <row r="58" spans="1:11">
      <c r="A58" s="4" t="s">
        <v>69</v>
      </c>
      <c r="B58" s="4" t="s">
        <v>70</v>
      </c>
      <c r="C58" s="4" t="s">
        <v>134</v>
      </c>
      <c r="D58" s="4" t="s">
        <v>140</v>
      </c>
      <c r="E58" s="4">
        <v>41</v>
      </c>
      <c r="F58" s="5">
        <v>190665684193</v>
      </c>
      <c r="G58" s="4">
        <v>13</v>
      </c>
      <c r="H58" s="4" t="s">
        <v>141</v>
      </c>
      <c r="I58" s="4" t="s">
        <v>139</v>
      </c>
      <c r="J58" s="6">
        <v>220</v>
      </c>
      <c r="K58" s="6">
        <v>110</v>
      </c>
    </row>
    <row r="59" spans="1:11">
      <c r="A59" s="4" t="s">
        <v>69</v>
      </c>
      <c r="B59" s="4" t="s">
        <v>70</v>
      </c>
      <c r="C59" s="4" t="s">
        <v>134</v>
      </c>
      <c r="D59" s="4" t="s">
        <v>140</v>
      </c>
      <c r="E59" s="4">
        <v>42</v>
      </c>
      <c r="F59" s="5">
        <v>190665684209</v>
      </c>
      <c r="G59" s="4">
        <v>13</v>
      </c>
      <c r="H59" s="4" t="s">
        <v>141</v>
      </c>
      <c r="I59" s="4" t="s">
        <v>139</v>
      </c>
      <c r="J59" s="6">
        <v>220</v>
      </c>
      <c r="K59" s="6">
        <v>110</v>
      </c>
    </row>
    <row r="60" spans="1:11">
      <c r="A60" s="4" t="s">
        <v>69</v>
      </c>
      <c r="B60" s="4" t="s">
        <v>70</v>
      </c>
      <c r="C60" s="4" t="s">
        <v>134</v>
      </c>
      <c r="D60" s="4" t="s">
        <v>140</v>
      </c>
      <c r="E60" s="4">
        <v>43</v>
      </c>
      <c r="F60" s="5">
        <v>190665684216</v>
      </c>
      <c r="G60" s="4">
        <v>10</v>
      </c>
      <c r="H60" s="4" t="s">
        <v>141</v>
      </c>
      <c r="I60" s="4" t="s">
        <v>139</v>
      </c>
      <c r="J60" s="6">
        <v>220</v>
      </c>
      <c r="K60" s="6">
        <v>110</v>
      </c>
    </row>
    <row r="61" spans="1:11">
      <c r="A61" s="4" t="s">
        <v>69</v>
      </c>
      <c r="B61" s="4" t="s">
        <v>70</v>
      </c>
      <c r="C61" s="4" t="s">
        <v>134</v>
      </c>
      <c r="D61" s="4" t="s">
        <v>140</v>
      </c>
      <c r="E61" s="4">
        <v>44</v>
      </c>
      <c r="F61" s="5">
        <v>190665684223</v>
      </c>
      <c r="G61" s="4">
        <v>10</v>
      </c>
      <c r="H61" s="4" t="s">
        <v>141</v>
      </c>
      <c r="I61" s="4" t="s">
        <v>139</v>
      </c>
      <c r="J61" s="6">
        <v>220</v>
      </c>
      <c r="K61" s="6">
        <v>110</v>
      </c>
    </row>
    <row r="62" spans="1:11">
      <c r="A62" s="4" t="s">
        <v>122</v>
      </c>
      <c r="B62" s="4" t="s">
        <v>105</v>
      </c>
      <c r="C62" s="4" t="s">
        <v>142</v>
      </c>
      <c r="D62" s="4" t="s">
        <v>143</v>
      </c>
      <c r="E62" s="4">
        <v>36</v>
      </c>
      <c r="F62" s="5">
        <v>190665711790</v>
      </c>
      <c r="G62" s="4">
        <v>2</v>
      </c>
      <c r="H62" s="4">
        <v>64039118</v>
      </c>
      <c r="I62" s="4" t="s">
        <v>136</v>
      </c>
      <c r="J62" s="6">
        <v>200</v>
      </c>
      <c r="K62" s="6">
        <v>100</v>
      </c>
    </row>
    <row r="63" spans="1:11">
      <c r="A63" s="4" t="s">
        <v>122</v>
      </c>
      <c r="B63" s="4" t="s">
        <v>105</v>
      </c>
      <c r="C63" s="4" t="s">
        <v>142</v>
      </c>
      <c r="D63" s="4" t="s">
        <v>143</v>
      </c>
      <c r="E63" s="4">
        <v>37</v>
      </c>
      <c r="F63" s="5">
        <v>190665711806</v>
      </c>
      <c r="G63" s="4">
        <v>4</v>
      </c>
      <c r="H63" s="4">
        <v>64039118</v>
      </c>
      <c r="I63" s="4" t="s">
        <v>136</v>
      </c>
      <c r="J63" s="6">
        <v>200</v>
      </c>
      <c r="K63" s="6">
        <v>100</v>
      </c>
    </row>
    <row r="64" spans="1:11">
      <c r="A64" s="4" t="s">
        <v>122</v>
      </c>
      <c r="B64" s="4" t="s">
        <v>105</v>
      </c>
      <c r="C64" s="4" t="s">
        <v>142</v>
      </c>
      <c r="D64" s="4" t="s">
        <v>143</v>
      </c>
      <c r="E64" s="4">
        <v>38</v>
      </c>
      <c r="F64" s="5">
        <v>190665711813</v>
      </c>
      <c r="G64" s="4">
        <v>10</v>
      </c>
      <c r="H64" s="4">
        <v>64039118</v>
      </c>
      <c r="I64" s="4" t="s">
        <v>136</v>
      </c>
      <c r="J64" s="6">
        <v>200</v>
      </c>
      <c r="K64" s="6">
        <v>100</v>
      </c>
    </row>
    <row r="65" spans="1:11">
      <c r="A65" s="4" t="s">
        <v>122</v>
      </c>
      <c r="B65" s="4" t="s">
        <v>105</v>
      </c>
      <c r="C65" s="4" t="s">
        <v>142</v>
      </c>
      <c r="D65" s="4" t="s">
        <v>143</v>
      </c>
      <c r="E65" s="4">
        <v>39</v>
      </c>
      <c r="F65" s="5">
        <v>190665711820</v>
      </c>
      <c r="G65" s="4">
        <v>10</v>
      </c>
      <c r="H65" s="4">
        <v>64039118</v>
      </c>
      <c r="I65" s="4" t="s">
        <v>136</v>
      </c>
      <c r="J65" s="6">
        <v>200</v>
      </c>
      <c r="K65" s="6">
        <v>100</v>
      </c>
    </row>
    <row r="66" spans="1:11">
      <c r="A66" s="4" t="s">
        <v>122</v>
      </c>
      <c r="B66" s="4" t="s">
        <v>105</v>
      </c>
      <c r="C66" s="4" t="s">
        <v>142</v>
      </c>
      <c r="D66" s="4" t="s">
        <v>143</v>
      </c>
      <c r="E66" s="4">
        <v>40</v>
      </c>
      <c r="F66" s="5">
        <v>190665711837</v>
      </c>
      <c r="G66" s="4">
        <v>10</v>
      </c>
      <c r="H66" s="4">
        <v>64039118</v>
      </c>
      <c r="I66" s="4" t="s">
        <v>136</v>
      </c>
      <c r="J66" s="6">
        <v>200</v>
      </c>
      <c r="K66" s="6">
        <v>100</v>
      </c>
    </row>
    <row r="67" spans="1:11">
      <c r="A67" s="4" t="s">
        <v>122</v>
      </c>
      <c r="B67" s="4" t="s">
        <v>105</v>
      </c>
      <c r="C67" s="4" t="s">
        <v>142</v>
      </c>
      <c r="D67" s="4" t="s">
        <v>143</v>
      </c>
      <c r="E67" s="4">
        <v>41</v>
      </c>
      <c r="F67" s="5">
        <v>190665711844</v>
      </c>
      <c r="G67" s="4">
        <v>10</v>
      </c>
      <c r="H67" s="4">
        <v>64039118</v>
      </c>
      <c r="I67" s="4" t="s">
        <v>136</v>
      </c>
      <c r="J67" s="6">
        <v>200</v>
      </c>
      <c r="K67" s="6">
        <v>100</v>
      </c>
    </row>
    <row r="68" spans="1:11">
      <c r="A68" s="4" t="s">
        <v>122</v>
      </c>
      <c r="B68" s="4" t="s">
        <v>105</v>
      </c>
      <c r="C68" s="4" t="s">
        <v>142</v>
      </c>
      <c r="D68" s="4" t="s">
        <v>143</v>
      </c>
      <c r="E68" s="4">
        <v>42</v>
      </c>
      <c r="F68" s="5">
        <v>190665711851</v>
      </c>
      <c r="G68" s="4">
        <v>6</v>
      </c>
      <c r="H68" s="4">
        <v>64039118</v>
      </c>
      <c r="I68" s="4" t="s">
        <v>136</v>
      </c>
      <c r="J68" s="6">
        <v>200</v>
      </c>
      <c r="K68" s="6">
        <v>100</v>
      </c>
    </row>
    <row r="69" spans="1:11">
      <c r="A69" s="4" t="s">
        <v>122</v>
      </c>
      <c r="B69" s="4" t="s">
        <v>105</v>
      </c>
      <c r="C69" s="4" t="s">
        <v>142</v>
      </c>
      <c r="D69" s="4" t="s">
        <v>143</v>
      </c>
      <c r="E69" s="4">
        <v>43</v>
      </c>
      <c r="F69" s="5">
        <v>190665711868</v>
      </c>
      <c r="G69" s="4">
        <v>2</v>
      </c>
      <c r="H69" s="4">
        <v>64039118</v>
      </c>
      <c r="I69" s="4" t="s">
        <v>136</v>
      </c>
      <c r="J69" s="6">
        <v>200</v>
      </c>
      <c r="K69" s="6">
        <v>100</v>
      </c>
    </row>
    <row r="70" spans="1:11">
      <c r="A70" s="4" t="s">
        <v>86</v>
      </c>
      <c r="B70" s="4" t="s">
        <v>87</v>
      </c>
      <c r="C70" s="4" t="s">
        <v>22</v>
      </c>
      <c r="D70" s="4" t="s">
        <v>144</v>
      </c>
      <c r="E70" s="4">
        <v>36</v>
      </c>
      <c r="F70" s="5">
        <v>190665702569</v>
      </c>
      <c r="G70" s="4">
        <v>3</v>
      </c>
      <c r="H70" s="4">
        <v>64039998</v>
      </c>
      <c r="I70" s="4" t="s">
        <v>136</v>
      </c>
      <c r="J70" s="6">
        <v>200</v>
      </c>
      <c r="K70" s="6">
        <v>100</v>
      </c>
    </row>
    <row r="71" spans="1:11">
      <c r="A71" s="4" t="s">
        <v>86</v>
      </c>
      <c r="B71" s="4" t="s">
        <v>87</v>
      </c>
      <c r="C71" s="4" t="s">
        <v>22</v>
      </c>
      <c r="D71" s="4" t="s">
        <v>144</v>
      </c>
      <c r="E71" s="4">
        <v>37</v>
      </c>
      <c r="F71" s="5">
        <v>190665702576</v>
      </c>
      <c r="G71" s="4">
        <v>8</v>
      </c>
      <c r="H71" s="4">
        <v>64039998</v>
      </c>
      <c r="I71" s="4" t="s">
        <v>136</v>
      </c>
      <c r="J71" s="6">
        <v>200</v>
      </c>
      <c r="K71" s="6">
        <v>100</v>
      </c>
    </row>
    <row r="72" spans="1:11">
      <c r="A72" s="4" t="s">
        <v>86</v>
      </c>
      <c r="B72" s="4" t="s">
        <v>87</v>
      </c>
      <c r="C72" s="4" t="s">
        <v>22</v>
      </c>
      <c r="D72" s="4" t="s">
        <v>144</v>
      </c>
      <c r="E72" s="4">
        <v>38</v>
      </c>
      <c r="F72" s="5">
        <v>190665702583</v>
      </c>
      <c r="G72" s="4">
        <v>10</v>
      </c>
      <c r="H72" s="4">
        <v>64039998</v>
      </c>
      <c r="I72" s="4" t="s">
        <v>136</v>
      </c>
      <c r="J72" s="6">
        <v>200</v>
      </c>
      <c r="K72" s="6">
        <v>100</v>
      </c>
    </row>
    <row r="73" spans="1:11">
      <c r="A73" s="4" t="s">
        <v>86</v>
      </c>
      <c r="B73" s="4" t="s">
        <v>87</v>
      </c>
      <c r="C73" s="4" t="s">
        <v>22</v>
      </c>
      <c r="D73" s="4" t="s">
        <v>144</v>
      </c>
      <c r="E73" s="4">
        <v>39</v>
      </c>
      <c r="F73" s="5">
        <v>190665702590</v>
      </c>
      <c r="G73" s="4">
        <v>20</v>
      </c>
      <c r="H73" s="4">
        <v>64039998</v>
      </c>
      <c r="I73" s="4" t="s">
        <v>136</v>
      </c>
      <c r="J73" s="6">
        <v>200</v>
      </c>
      <c r="K73" s="6">
        <v>100</v>
      </c>
    </row>
    <row r="74" spans="1:11">
      <c r="A74" s="4" t="s">
        <v>86</v>
      </c>
      <c r="B74" s="4" t="s">
        <v>87</v>
      </c>
      <c r="C74" s="4" t="s">
        <v>22</v>
      </c>
      <c r="D74" s="4" t="s">
        <v>144</v>
      </c>
      <c r="E74" s="4">
        <v>40</v>
      </c>
      <c r="F74" s="5">
        <v>190665702606</v>
      </c>
      <c r="G74" s="4">
        <v>12</v>
      </c>
      <c r="H74" s="4">
        <v>64039998</v>
      </c>
      <c r="I74" s="4" t="s">
        <v>136</v>
      </c>
      <c r="J74" s="6">
        <v>200</v>
      </c>
      <c r="K74" s="6">
        <v>100</v>
      </c>
    </row>
    <row r="75" spans="1:11">
      <c r="A75" s="4" t="s">
        <v>86</v>
      </c>
      <c r="B75" s="4" t="s">
        <v>87</v>
      </c>
      <c r="C75" s="4" t="s">
        <v>22</v>
      </c>
      <c r="D75" s="4" t="s">
        <v>144</v>
      </c>
      <c r="E75" s="4">
        <v>41</v>
      </c>
      <c r="F75" s="5">
        <v>190665702613</v>
      </c>
      <c r="G75" s="4">
        <v>5</v>
      </c>
      <c r="H75" s="4">
        <v>64039998</v>
      </c>
      <c r="I75" s="4" t="s">
        <v>136</v>
      </c>
      <c r="J75" s="6">
        <v>200</v>
      </c>
      <c r="K75" s="6">
        <v>100</v>
      </c>
    </row>
    <row r="76" spans="1:11">
      <c r="A76" s="4" t="s">
        <v>86</v>
      </c>
      <c r="B76" s="4" t="s">
        <v>87</v>
      </c>
      <c r="C76" s="4" t="s">
        <v>22</v>
      </c>
      <c r="D76" s="4" t="s">
        <v>144</v>
      </c>
      <c r="E76" s="4">
        <v>42</v>
      </c>
      <c r="F76" s="5">
        <v>190665702620</v>
      </c>
      <c r="G76" s="4">
        <v>3</v>
      </c>
      <c r="H76" s="4">
        <v>64039998</v>
      </c>
      <c r="I76" s="4" t="s">
        <v>136</v>
      </c>
      <c r="J76" s="6">
        <v>200</v>
      </c>
      <c r="K76" s="6">
        <v>100</v>
      </c>
    </row>
    <row r="77" spans="1:11">
      <c r="A77" s="4" t="s">
        <v>88</v>
      </c>
      <c r="B77" s="4" t="s">
        <v>89</v>
      </c>
      <c r="C77" s="4" t="s">
        <v>22</v>
      </c>
      <c r="D77" s="4" t="s">
        <v>145</v>
      </c>
      <c r="E77" s="4">
        <v>36</v>
      </c>
      <c r="F77" s="5">
        <v>190665703016</v>
      </c>
      <c r="G77" s="4">
        <v>2</v>
      </c>
      <c r="H77" s="4">
        <v>64039113</v>
      </c>
      <c r="I77" s="4" t="s">
        <v>139</v>
      </c>
      <c r="J77" s="6">
        <v>190</v>
      </c>
      <c r="K77" s="6">
        <v>95</v>
      </c>
    </row>
    <row r="78" spans="1:11">
      <c r="A78" s="4" t="s">
        <v>88</v>
      </c>
      <c r="B78" s="4" t="s">
        <v>89</v>
      </c>
      <c r="C78" s="4" t="s">
        <v>22</v>
      </c>
      <c r="D78" s="4" t="s">
        <v>145</v>
      </c>
      <c r="E78" s="4">
        <v>37</v>
      </c>
      <c r="F78" s="5">
        <v>190665703023</v>
      </c>
      <c r="G78" s="4">
        <v>3</v>
      </c>
      <c r="H78" s="4">
        <v>64039113</v>
      </c>
      <c r="I78" s="4" t="s">
        <v>139</v>
      </c>
      <c r="J78" s="6">
        <v>190</v>
      </c>
      <c r="K78" s="6">
        <v>95</v>
      </c>
    </row>
    <row r="79" spans="1:11">
      <c r="A79" s="4" t="s">
        <v>88</v>
      </c>
      <c r="B79" s="4" t="s">
        <v>89</v>
      </c>
      <c r="C79" s="4" t="s">
        <v>22</v>
      </c>
      <c r="D79" s="4" t="s">
        <v>145</v>
      </c>
      <c r="E79" s="4">
        <v>38</v>
      </c>
      <c r="F79" s="5">
        <v>190665703030</v>
      </c>
      <c r="G79" s="4">
        <v>2</v>
      </c>
      <c r="H79" s="4">
        <v>64039113</v>
      </c>
      <c r="I79" s="4" t="s">
        <v>139</v>
      </c>
      <c r="J79" s="6">
        <v>190</v>
      </c>
      <c r="K79" s="6">
        <v>95</v>
      </c>
    </row>
    <row r="80" spans="1:11">
      <c r="A80" s="4" t="s">
        <v>88</v>
      </c>
      <c r="B80" s="4" t="s">
        <v>89</v>
      </c>
      <c r="C80" s="4" t="s">
        <v>22</v>
      </c>
      <c r="D80" s="4" t="s">
        <v>145</v>
      </c>
      <c r="E80" s="4">
        <v>39</v>
      </c>
      <c r="F80" s="5">
        <v>190665703047</v>
      </c>
      <c r="G80" s="4">
        <v>5</v>
      </c>
      <c r="H80" s="4">
        <v>64039113</v>
      </c>
      <c r="I80" s="4" t="s">
        <v>139</v>
      </c>
      <c r="J80" s="6">
        <v>190</v>
      </c>
      <c r="K80" s="6">
        <v>95</v>
      </c>
    </row>
    <row r="81" spans="1:11">
      <c r="A81" s="4" t="s">
        <v>88</v>
      </c>
      <c r="B81" s="4" t="s">
        <v>89</v>
      </c>
      <c r="C81" s="4" t="s">
        <v>22</v>
      </c>
      <c r="D81" s="4" t="s">
        <v>145</v>
      </c>
      <c r="E81" s="4">
        <v>40</v>
      </c>
      <c r="F81" s="5">
        <v>190665703054</v>
      </c>
      <c r="G81" s="4">
        <v>6</v>
      </c>
      <c r="H81" s="4">
        <v>64039113</v>
      </c>
      <c r="I81" s="4" t="s">
        <v>139</v>
      </c>
      <c r="J81" s="6">
        <v>190</v>
      </c>
      <c r="K81" s="6">
        <v>95</v>
      </c>
    </row>
    <row r="82" spans="1:11">
      <c r="A82" s="4" t="s">
        <v>88</v>
      </c>
      <c r="B82" s="4" t="s">
        <v>89</v>
      </c>
      <c r="C82" s="4" t="s">
        <v>22</v>
      </c>
      <c r="D82" s="4" t="s">
        <v>145</v>
      </c>
      <c r="E82" s="4">
        <v>41</v>
      </c>
      <c r="F82" s="5">
        <v>190665703061</v>
      </c>
      <c r="G82" s="4">
        <v>5</v>
      </c>
      <c r="H82" s="4">
        <v>64039113</v>
      </c>
      <c r="I82" s="4" t="s">
        <v>139</v>
      </c>
      <c r="J82" s="6">
        <v>190</v>
      </c>
      <c r="K82" s="6">
        <v>95</v>
      </c>
    </row>
    <row r="83" spans="1:11">
      <c r="A83" s="4" t="s">
        <v>88</v>
      </c>
      <c r="B83" s="4" t="s">
        <v>89</v>
      </c>
      <c r="C83" s="4" t="s">
        <v>22</v>
      </c>
      <c r="D83" s="4" t="s">
        <v>145</v>
      </c>
      <c r="E83" s="4">
        <v>42</v>
      </c>
      <c r="F83" s="5">
        <v>190665703078</v>
      </c>
      <c r="G83" s="4">
        <v>5</v>
      </c>
      <c r="H83" s="4">
        <v>64039113</v>
      </c>
      <c r="I83" s="4" t="s">
        <v>139</v>
      </c>
      <c r="J83" s="6">
        <v>190</v>
      </c>
      <c r="K83" s="6">
        <v>95</v>
      </c>
    </row>
    <row r="84" spans="1:11">
      <c r="A84" s="4" t="s">
        <v>88</v>
      </c>
      <c r="B84" s="4" t="s">
        <v>89</v>
      </c>
      <c r="C84" s="4" t="s">
        <v>22</v>
      </c>
      <c r="D84" s="4" t="s">
        <v>145</v>
      </c>
      <c r="E84" s="4">
        <v>43</v>
      </c>
      <c r="F84" s="5">
        <v>190665703085</v>
      </c>
      <c r="G84" s="4">
        <v>5</v>
      </c>
      <c r="H84" s="4">
        <v>64039113</v>
      </c>
      <c r="I84" s="4" t="s">
        <v>139</v>
      </c>
      <c r="J84" s="6">
        <v>190</v>
      </c>
      <c r="K84" s="6">
        <v>95</v>
      </c>
    </row>
    <row r="85" spans="1:11">
      <c r="A85" s="4" t="s">
        <v>88</v>
      </c>
      <c r="B85" s="4" t="s">
        <v>89</v>
      </c>
      <c r="C85" s="4" t="s">
        <v>22</v>
      </c>
      <c r="D85" s="4" t="s">
        <v>145</v>
      </c>
      <c r="E85" s="4">
        <v>44</v>
      </c>
      <c r="F85" s="5">
        <v>190665703092</v>
      </c>
      <c r="G85" s="4">
        <v>8</v>
      </c>
      <c r="H85" s="4">
        <v>64039113</v>
      </c>
      <c r="I85" s="4" t="s">
        <v>139</v>
      </c>
      <c r="J85" s="6">
        <v>190</v>
      </c>
      <c r="K85" s="6">
        <v>95</v>
      </c>
    </row>
    <row r="86" spans="1:11">
      <c r="A86" s="4" t="s">
        <v>88</v>
      </c>
      <c r="B86" s="4" t="s">
        <v>89</v>
      </c>
      <c r="C86" s="4" t="s">
        <v>22</v>
      </c>
      <c r="D86" s="4" t="s">
        <v>145</v>
      </c>
      <c r="E86" s="4">
        <v>45</v>
      </c>
      <c r="F86" s="5">
        <v>190665703108</v>
      </c>
      <c r="G86" s="4">
        <v>2</v>
      </c>
      <c r="H86" s="4">
        <v>64039113</v>
      </c>
      <c r="I86" s="4" t="s">
        <v>139</v>
      </c>
      <c r="J86" s="6">
        <v>190</v>
      </c>
      <c r="K86" s="6">
        <v>95</v>
      </c>
    </row>
    <row r="87" spans="1:11">
      <c r="A87" s="4" t="s">
        <v>88</v>
      </c>
      <c r="B87" s="4" t="s">
        <v>89</v>
      </c>
      <c r="C87" s="4" t="s">
        <v>22</v>
      </c>
      <c r="D87" s="4" t="s">
        <v>145</v>
      </c>
      <c r="E87" s="4">
        <v>46</v>
      </c>
      <c r="F87" s="5">
        <v>190665703115</v>
      </c>
      <c r="G87" s="4">
        <v>1</v>
      </c>
      <c r="H87" s="4">
        <v>64039113</v>
      </c>
      <c r="I87" s="4" t="s">
        <v>139</v>
      </c>
      <c r="J87" s="6">
        <v>190</v>
      </c>
      <c r="K87" s="6">
        <v>95</v>
      </c>
    </row>
    <row r="88" spans="1:11">
      <c r="A88" s="4" t="s">
        <v>90</v>
      </c>
      <c r="B88" s="4" t="s">
        <v>91</v>
      </c>
      <c r="C88" s="4" t="s">
        <v>146</v>
      </c>
      <c r="D88" s="4" t="s">
        <v>147</v>
      </c>
      <c r="E88" s="4">
        <v>36</v>
      </c>
      <c r="F88" s="5">
        <v>190665714210</v>
      </c>
      <c r="G88" s="4">
        <v>5</v>
      </c>
      <c r="H88" s="4">
        <v>64029998</v>
      </c>
      <c r="I88" s="4" t="s">
        <v>139</v>
      </c>
      <c r="J88" s="6">
        <v>170</v>
      </c>
      <c r="K88" s="6">
        <v>85</v>
      </c>
    </row>
    <row r="89" spans="1:11">
      <c r="A89" s="4" t="s">
        <v>90</v>
      </c>
      <c r="B89" s="4" t="s">
        <v>91</v>
      </c>
      <c r="C89" s="4" t="s">
        <v>146</v>
      </c>
      <c r="D89" s="4" t="s">
        <v>147</v>
      </c>
      <c r="E89" s="4">
        <v>37</v>
      </c>
      <c r="F89" s="5">
        <v>190665714227</v>
      </c>
      <c r="G89" s="4">
        <v>7</v>
      </c>
      <c r="H89" s="4">
        <v>64029998</v>
      </c>
      <c r="I89" s="4" t="s">
        <v>139</v>
      </c>
      <c r="J89" s="6">
        <v>170</v>
      </c>
      <c r="K89" s="6">
        <v>85</v>
      </c>
    </row>
    <row r="90" spans="1:11">
      <c r="A90" s="4" t="s">
        <v>90</v>
      </c>
      <c r="B90" s="4" t="s">
        <v>91</v>
      </c>
      <c r="C90" s="4" t="s">
        <v>146</v>
      </c>
      <c r="D90" s="4" t="s">
        <v>147</v>
      </c>
      <c r="E90" s="4">
        <v>38</v>
      </c>
      <c r="F90" s="5">
        <v>190665714234</v>
      </c>
      <c r="G90" s="4">
        <v>7</v>
      </c>
      <c r="H90" s="4">
        <v>64029998</v>
      </c>
      <c r="I90" s="4" t="s">
        <v>139</v>
      </c>
      <c r="J90" s="6">
        <v>170</v>
      </c>
      <c r="K90" s="6">
        <v>85</v>
      </c>
    </row>
    <row r="91" spans="1:11">
      <c r="A91" s="4" t="s">
        <v>90</v>
      </c>
      <c r="B91" s="4" t="s">
        <v>91</v>
      </c>
      <c r="C91" s="4" t="s">
        <v>146</v>
      </c>
      <c r="D91" s="4" t="s">
        <v>147</v>
      </c>
      <c r="E91" s="4">
        <v>39</v>
      </c>
      <c r="F91" s="5">
        <v>190665714241</v>
      </c>
      <c r="G91" s="4">
        <v>15</v>
      </c>
      <c r="H91" s="4">
        <v>64029998</v>
      </c>
      <c r="I91" s="4" t="s">
        <v>139</v>
      </c>
      <c r="J91" s="6">
        <v>170</v>
      </c>
      <c r="K91" s="6">
        <v>85</v>
      </c>
    </row>
    <row r="92" spans="1:11">
      <c r="A92" s="4" t="s">
        <v>90</v>
      </c>
      <c r="B92" s="4" t="s">
        <v>91</v>
      </c>
      <c r="C92" s="4" t="s">
        <v>146</v>
      </c>
      <c r="D92" s="4" t="s">
        <v>147</v>
      </c>
      <c r="E92" s="4">
        <v>40</v>
      </c>
      <c r="F92" s="5">
        <v>190665714258</v>
      </c>
      <c r="G92" s="4">
        <v>15</v>
      </c>
      <c r="H92" s="4">
        <v>64029998</v>
      </c>
      <c r="I92" s="4" t="s">
        <v>139</v>
      </c>
      <c r="J92" s="6">
        <v>170</v>
      </c>
      <c r="K92" s="6">
        <v>85</v>
      </c>
    </row>
    <row r="93" spans="1:11">
      <c r="A93" s="4" t="s">
        <v>90</v>
      </c>
      <c r="B93" s="4" t="s">
        <v>91</v>
      </c>
      <c r="C93" s="4" t="s">
        <v>146</v>
      </c>
      <c r="D93" s="4" t="s">
        <v>147</v>
      </c>
      <c r="E93" s="4">
        <v>41</v>
      </c>
      <c r="F93" s="5">
        <v>190665714265</v>
      </c>
      <c r="G93" s="4">
        <v>10</v>
      </c>
      <c r="H93" s="4">
        <v>64029998</v>
      </c>
      <c r="I93" s="4" t="s">
        <v>139</v>
      </c>
      <c r="J93" s="6">
        <v>170</v>
      </c>
      <c r="K93" s="6">
        <v>85</v>
      </c>
    </row>
    <row r="94" spans="1:11">
      <c r="A94" s="4" t="s">
        <v>90</v>
      </c>
      <c r="B94" s="4" t="s">
        <v>91</v>
      </c>
      <c r="C94" s="4" t="s">
        <v>146</v>
      </c>
      <c r="D94" s="4" t="s">
        <v>147</v>
      </c>
      <c r="E94" s="4">
        <v>42</v>
      </c>
      <c r="F94" s="5">
        <v>190665714272</v>
      </c>
      <c r="G94" s="4">
        <v>10</v>
      </c>
      <c r="H94" s="4">
        <v>64029998</v>
      </c>
      <c r="I94" s="4" t="s">
        <v>139</v>
      </c>
      <c r="J94" s="6">
        <v>170</v>
      </c>
      <c r="K94" s="6">
        <v>85</v>
      </c>
    </row>
    <row r="95" spans="1:11">
      <c r="A95" s="4" t="s">
        <v>90</v>
      </c>
      <c r="B95" s="4" t="s">
        <v>91</v>
      </c>
      <c r="C95" s="4" t="s">
        <v>146</v>
      </c>
      <c r="D95" s="4" t="s">
        <v>147</v>
      </c>
      <c r="E95" s="4">
        <v>43</v>
      </c>
      <c r="F95" s="5">
        <v>190665714289</v>
      </c>
      <c r="G95" s="4">
        <v>8</v>
      </c>
      <c r="H95" s="4">
        <v>64029998</v>
      </c>
      <c r="I95" s="4" t="s">
        <v>139</v>
      </c>
      <c r="J95" s="6">
        <v>170</v>
      </c>
      <c r="K95" s="6">
        <v>85</v>
      </c>
    </row>
    <row r="96" spans="1:11">
      <c r="A96" s="4" t="s">
        <v>95</v>
      </c>
      <c r="B96" s="4" t="s">
        <v>96</v>
      </c>
      <c r="C96" s="4" t="s">
        <v>148</v>
      </c>
      <c r="D96" s="4" t="s">
        <v>149</v>
      </c>
      <c r="E96" s="4">
        <v>37</v>
      </c>
      <c r="F96" s="5">
        <v>190665708653</v>
      </c>
      <c r="G96" s="4">
        <v>2</v>
      </c>
      <c r="H96" s="4" t="s">
        <v>150</v>
      </c>
      <c r="I96" s="4" t="s">
        <v>139</v>
      </c>
      <c r="J96" s="6">
        <v>190</v>
      </c>
      <c r="K96" s="6">
        <v>95</v>
      </c>
    </row>
    <row r="97" spans="1:11">
      <c r="A97" s="4" t="s">
        <v>95</v>
      </c>
      <c r="B97" s="4" t="s">
        <v>96</v>
      </c>
      <c r="C97" s="4" t="s">
        <v>148</v>
      </c>
      <c r="D97" s="4" t="s">
        <v>149</v>
      </c>
      <c r="E97" s="4">
        <v>38</v>
      </c>
      <c r="F97" s="5">
        <v>190665708660</v>
      </c>
      <c r="G97" s="4">
        <v>6</v>
      </c>
      <c r="H97" s="4" t="s">
        <v>150</v>
      </c>
      <c r="I97" s="4" t="s">
        <v>139</v>
      </c>
      <c r="J97" s="6">
        <v>190</v>
      </c>
      <c r="K97" s="6">
        <v>95</v>
      </c>
    </row>
    <row r="98" spans="1:11">
      <c r="A98" s="4" t="s">
        <v>95</v>
      </c>
      <c r="B98" s="4" t="s">
        <v>96</v>
      </c>
      <c r="C98" s="4" t="s">
        <v>148</v>
      </c>
      <c r="D98" s="4" t="s">
        <v>149</v>
      </c>
      <c r="E98" s="4">
        <v>39</v>
      </c>
      <c r="F98" s="5">
        <v>190665708677</v>
      </c>
      <c r="G98" s="4">
        <v>10</v>
      </c>
      <c r="H98" s="4" t="s">
        <v>150</v>
      </c>
      <c r="I98" s="4" t="s">
        <v>139</v>
      </c>
      <c r="J98" s="6">
        <v>190</v>
      </c>
      <c r="K98" s="6">
        <v>95</v>
      </c>
    </row>
    <row r="99" spans="1:11">
      <c r="A99" s="4" t="s">
        <v>95</v>
      </c>
      <c r="B99" s="4" t="s">
        <v>96</v>
      </c>
      <c r="C99" s="4" t="s">
        <v>148</v>
      </c>
      <c r="D99" s="4" t="s">
        <v>149</v>
      </c>
      <c r="E99" s="4">
        <v>40</v>
      </c>
      <c r="F99" s="5">
        <v>190665708684</v>
      </c>
      <c r="G99" s="4">
        <v>5</v>
      </c>
      <c r="H99" s="4" t="s">
        <v>150</v>
      </c>
      <c r="I99" s="4" t="s">
        <v>139</v>
      </c>
      <c r="J99" s="6">
        <v>190</v>
      </c>
      <c r="K99" s="6">
        <v>95</v>
      </c>
    </row>
    <row r="100" spans="1:11">
      <c r="A100" s="4" t="s">
        <v>95</v>
      </c>
      <c r="B100" s="4" t="s">
        <v>96</v>
      </c>
      <c r="C100" s="4" t="s">
        <v>148</v>
      </c>
      <c r="D100" s="4" t="s">
        <v>149</v>
      </c>
      <c r="E100" s="4">
        <v>41</v>
      </c>
      <c r="F100" s="5">
        <v>190665708691</v>
      </c>
      <c r="G100" s="4">
        <v>10</v>
      </c>
      <c r="H100" s="4" t="s">
        <v>150</v>
      </c>
      <c r="I100" s="4" t="s">
        <v>139</v>
      </c>
      <c r="J100" s="6">
        <v>190</v>
      </c>
      <c r="K100" s="6">
        <v>95</v>
      </c>
    </row>
    <row r="101" spans="1:11">
      <c r="A101" s="4" t="s">
        <v>95</v>
      </c>
      <c r="B101" s="4" t="s">
        <v>96</v>
      </c>
      <c r="C101" s="4" t="s">
        <v>148</v>
      </c>
      <c r="D101" s="4" t="s">
        <v>149</v>
      </c>
      <c r="E101" s="4">
        <v>42</v>
      </c>
      <c r="F101" s="5">
        <v>190665708707</v>
      </c>
      <c r="G101" s="4">
        <v>10</v>
      </c>
      <c r="H101" s="4" t="s">
        <v>150</v>
      </c>
      <c r="I101" s="4" t="s">
        <v>139</v>
      </c>
      <c r="J101" s="6">
        <v>190</v>
      </c>
      <c r="K101" s="6">
        <v>95</v>
      </c>
    </row>
    <row r="102" spans="1:11">
      <c r="A102" s="4" t="s">
        <v>95</v>
      </c>
      <c r="B102" s="4" t="s">
        <v>96</v>
      </c>
      <c r="C102" s="4" t="s">
        <v>148</v>
      </c>
      <c r="D102" s="4" t="s">
        <v>149</v>
      </c>
      <c r="E102" s="4">
        <v>43</v>
      </c>
      <c r="F102" s="5">
        <v>190665708714</v>
      </c>
      <c r="G102" s="4">
        <v>4</v>
      </c>
      <c r="H102" s="4" t="s">
        <v>150</v>
      </c>
      <c r="I102" s="4" t="s">
        <v>139</v>
      </c>
      <c r="J102" s="6">
        <v>190</v>
      </c>
      <c r="K102" s="6">
        <v>95</v>
      </c>
    </row>
    <row r="103" spans="1:11">
      <c r="A103" s="4" t="s">
        <v>95</v>
      </c>
      <c r="B103" s="4" t="s">
        <v>96</v>
      </c>
      <c r="C103" s="4" t="s">
        <v>148</v>
      </c>
      <c r="D103" s="4" t="s">
        <v>149</v>
      </c>
      <c r="E103" s="4">
        <v>44</v>
      </c>
      <c r="F103" s="5">
        <v>190665708721</v>
      </c>
      <c r="G103" s="4">
        <v>2</v>
      </c>
      <c r="H103" s="4" t="s">
        <v>150</v>
      </c>
      <c r="I103" s="4" t="s">
        <v>139</v>
      </c>
      <c r="J103" s="6">
        <v>190</v>
      </c>
      <c r="K103" s="6">
        <v>95</v>
      </c>
    </row>
    <row r="104" spans="1:11">
      <c r="A104" s="4" t="s">
        <v>95</v>
      </c>
      <c r="B104" s="4" t="s">
        <v>96</v>
      </c>
      <c r="C104" s="4" t="s">
        <v>148</v>
      </c>
      <c r="D104" s="4" t="s">
        <v>149</v>
      </c>
      <c r="E104" s="4">
        <v>45</v>
      </c>
      <c r="F104" s="5">
        <v>190665708738</v>
      </c>
      <c r="G104" s="4">
        <v>1</v>
      </c>
      <c r="H104" s="4" t="s">
        <v>150</v>
      </c>
      <c r="I104" s="4" t="s">
        <v>139</v>
      </c>
      <c r="J104" s="6">
        <v>190</v>
      </c>
      <c r="K104" s="6">
        <v>95</v>
      </c>
    </row>
    <row r="105" spans="1:11">
      <c r="A105" s="4" t="s">
        <v>95</v>
      </c>
      <c r="B105" s="4" t="s">
        <v>96</v>
      </c>
      <c r="C105" s="4" t="s">
        <v>148</v>
      </c>
      <c r="D105" s="4" t="s">
        <v>149</v>
      </c>
      <c r="E105" s="4">
        <v>46</v>
      </c>
      <c r="F105" s="5">
        <v>190665708745</v>
      </c>
      <c r="G105" s="4">
        <v>1</v>
      </c>
      <c r="H105" s="4" t="s">
        <v>150</v>
      </c>
      <c r="I105" s="4" t="s">
        <v>139</v>
      </c>
      <c r="J105" s="6">
        <v>190</v>
      </c>
      <c r="K105" s="6">
        <v>95</v>
      </c>
    </row>
    <row r="106" spans="1:11">
      <c r="A106" s="4" t="s">
        <v>57</v>
      </c>
      <c r="B106" s="4" t="s">
        <v>58</v>
      </c>
      <c r="C106" s="4" t="s">
        <v>22</v>
      </c>
      <c r="D106" s="4" t="s">
        <v>151</v>
      </c>
      <c r="E106" s="4">
        <v>36</v>
      </c>
      <c r="F106" s="5">
        <v>190665392142</v>
      </c>
      <c r="G106" s="4">
        <v>4</v>
      </c>
      <c r="H106" s="4">
        <v>64039118</v>
      </c>
      <c r="I106" s="4" t="s">
        <v>136</v>
      </c>
      <c r="J106" s="6">
        <v>210</v>
      </c>
      <c r="K106" s="6">
        <v>105</v>
      </c>
    </row>
    <row r="107" spans="1:11">
      <c r="A107" s="4" t="s">
        <v>57</v>
      </c>
      <c r="B107" s="4" t="s">
        <v>58</v>
      </c>
      <c r="C107" s="4" t="s">
        <v>22</v>
      </c>
      <c r="D107" s="4" t="s">
        <v>151</v>
      </c>
      <c r="E107" s="4">
        <v>37</v>
      </c>
      <c r="F107" s="5">
        <v>190665392159</v>
      </c>
      <c r="G107" s="4">
        <v>5</v>
      </c>
      <c r="H107" s="4">
        <v>64039118</v>
      </c>
      <c r="I107" s="4" t="s">
        <v>136</v>
      </c>
      <c r="J107" s="6">
        <v>210</v>
      </c>
      <c r="K107" s="6">
        <v>105</v>
      </c>
    </row>
    <row r="108" spans="1:11">
      <c r="A108" s="4" t="s">
        <v>57</v>
      </c>
      <c r="B108" s="4" t="s">
        <v>58</v>
      </c>
      <c r="C108" s="4" t="s">
        <v>22</v>
      </c>
      <c r="D108" s="4" t="s">
        <v>151</v>
      </c>
      <c r="E108" s="4">
        <v>38</v>
      </c>
      <c r="F108" s="5">
        <v>190665392166</v>
      </c>
      <c r="G108" s="4">
        <v>15</v>
      </c>
      <c r="H108" s="4">
        <v>64039118</v>
      </c>
      <c r="I108" s="4" t="s">
        <v>136</v>
      </c>
      <c r="J108" s="6">
        <v>210</v>
      </c>
      <c r="K108" s="6">
        <v>105</v>
      </c>
    </row>
    <row r="109" spans="1:11">
      <c r="A109" s="4" t="s">
        <v>57</v>
      </c>
      <c r="B109" s="4" t="s">
        <v>58</v>
      </c>
      <c r="C109" s="4" t="s">
        <v>22</v>
      </c>
      <c r="D109" s="4" t="s">
        <v>151</v>
      </c>
      <c r="E109" s="4">
        <v>39</v>
      </c>
      <c r="F109" s="5">
        <v>190665392173</v>
      </c>
      <c r="G109" s="4">
        <v>15</v>
      </c>
      <c r="H109" s="4">
        <v>64039118</v>
      </c>
      <c r="I109" s="4" t="s">
        <v>136</v>
      </c>
      <c r="J109" s="6">
        <v>210</v>
      </c>
      <c r="K109" s="6">
        <v>105</v>
      </c>
    </row>
    <row r="110" spans="1:11">
      <c r="A110" s="4" t="s">
        <v>57</v>
      </c>
      <c r="B110" s="4" t="s">
        <v>58</v>
      </c>
      <c r="C110" s="4" t="s">
        <v>22</v>
      </c>
      <c r="D110" s="4" t="s">
        <v>151</v>
      </c>
      <c r="E110" s="4">
        <v>40</v>
      </c>
      <c r="F110" s="5">
        <v>190665392180</v>
      </c>
      <c r="G110" s="4">
        <v>19</v>
      </c>
      <c r="H110" s="4">
        <v>64039118</v>
      </c>
      <c r="I110" s="4" t="s">
        <v>136</v>
      </c>
      <c r="J110" s="6">
        <v>210</v>
      </c>
      <c r="K110" s="6">
        <v>105</v>
      </c>
    </row>
    <row r="111" spans="1:11">
      <c r="A111" s="4" t="s">
        <v>57</v>
      </c>
      <c r="B111" s="4" t="s">
        <v>58</v>
      </c>
      <c r="C111" s="4" t="s">
        <v>22</v>
      </c>
      <c r="D111" s="4" t="s">
        <v>151</v>
      </c>
      <c r="E111" s="4">
        <v>41</v>
      </c>
      <c r="F111" s="5">
        <v>190665392197</v>
      </c>
      <c r="G111" s="4">
        <v>10</v>
      </c>
      <c r="H111" s="4">
        <v>64039118</v>
      </c>
      <c r="I111" s="4" t="s">
        <v>136</v>
      </c>
      <c r="J111" s="6">
        <v>210</v>
      </c>
      <c r="K111" s="6">
        <v>105</v>
      </c>
    </row>
    <row r="112" spans="1:11">
      <c r="A112" s="4" t="s">
        <v>32</v>
      </c>
      <c r="B112" s="4">
        <v>1490</v>
      </c>
      <c r="C112" s="4" t="s">
        <v>22</v>
      </c>
      <c r="D112" s="4" t="s">
        <v>152</v>
      </c>
      <c r="E112" s="4">
        <v>36</v>
      </c>
      <c r="F112" s="5">
        <v>800090823288</v>
      </c>
      <c r="G112" s="4">
        <v>10</v>
      </c>
      <c r="H112" s="4">
        <v>64039113</v>
      </c>
      <c r="I112" s="4" t="s">
        <v>136</v>
      </c>
      <c r="J112" s="6">
        <v>210</v>
      </c>
      <c r="K112" s="6">
        <v>105</v>
      </c>
    </row>
    <row r="113" spans="1:11">
      <c r="A113" s="4" t="s">
        <v>32</v>
      </c>
      <c r="B113" s="4">
        <v>1490</v>
      </c>
      <c r="C113" s="4" t="s">
        <v>22</v>
      </c>
      <c r="D113" s="4" t="s">
        <v>152</v>
      </c>
      <c r="E113" s="4">
        <v>37</v>
      </c>
      <c r="F113" s="5">
        <v>800090823301</v>
      </c>
      <c r="G113" s="4">
        <v>14</v>
      </c>
      <c r="H113" s="4">
        <v>64039113</v>
      </c>
      <c r="I113" s="4" t="s">
        <v>136</v>
      </c>
      <c r="J113" s="6">
        <v>210</v>
      </c>
      <c r="K113" s="6">
        <v>105</v>
      </c>
    </row>
    <row r="114" spans="1:11">
      <c r="A114" s="4" t="s">
        <v>32</v>
      </c>
      <c r="B114" s="4">
        <v>1490</v>
      </c>
      <c r="C114" s="4" t="s">
        <v>22</v>
      </c>
      <c r="D114" s="4" t="s">
        <v>152</v>
      </c>
      <c r="E114" s="4">
        <v>38</v>
      </c>
      <c r="F114" s="5">
        <v>800090823325</v>
      </c>
      <c r="G114" s="4">
        <v>14</v>
      </c>
      <c r="H114" s="4">
        <v>64039113</v>
      </c>
      <c r="I114" s="4" t="s">
        <v>136</v>
      </c>
      <c r="J114" s="6">
        <v>210</v>
      </c>
      <c r="K114" s="6">
        <v>105</v>
      </c>
    </row>
    <row r="115" spans="1:11">
      <c r="A115" s="4" t="s">
        <v>32</v>
      </c>
      <c r="B115" s="4">
        <v>1490</v>
      </c>
      <c r="C115" s="4" t="s">
        <v>22</v>
      </c>
      <c r="D115" s="4" t="s">
        <v>152</v>
      </c>
      <c r="E115" s="4">
        <v>39</v>
      </c>
      <c r="F115" s="5">
        <v>800090799255</v>
      </c>
      <c r="G115" s="4">
        <v>12</v>
      </c>
      <c r="H115" s="4">
        <v>64039113</v>
      </c>
      <c r="I115" s="4" t="s">
        <v>136</v>
      </c>
      <c r="J115" s="6">
        <v>210</v>
      </c>
      <c r="K115" s="6">
        <v>105</v>
      </c>
    </row>
    <row r="116" spans="1:11">
      <c r="A116" s="4" t="s">
        <v>32</v>
      </c>
      <c r="B116" s="4">
        <v>1490</v>
      </c>
      <c r="C116" s="4" t="s">
        <v>22</v>
      </c>
      <c r="D116" s="4" t="s">
        <v>152</v>
      </c>
      <c r="E116" s="4">
        <v>40</v>
      </c>
      <c r="F116" s="5">
        <v>800090799262</v>
      </c>
      <c r="G116" s="4">
        <v>14</v>
      </c>
      <c r="H116" s="4">
        <v>64039113</v>
      </c>
      <c r="I116" s="4" t="s">
        <v>136</v>
      </c>
      <c r="J116" s="6">
        <v>210</v>
      </c>
      <c r="K116" s="6">
        <v>105</v>
      </c>
    </row>
    <row r="117" spans="1:11">
      <c r="A117" s="4" t="s">
        <v>32</v>
      </c>
      <c r="B117" s="4">
        <v>1490</v>
      </c>
      <c r="C117" s="4" t="s">
        <v>22</v>
      </c>
      <c r="D117" s="4" t="s">
        <v>152</v>
      </c>
      <c r="E117" s="4">
        <v>41</v>
      </c>
      <c r="F117" s="5">
        <v>800090799279</v>
      </c>
      <c r="G117" s="4">
        <v>12</v>
      </c>
      <c r="H117" s="4">
        <v>64039113</v>
      </c>
      <c r="I117" s="4" t="s">
        <v>136</v>
      </c>
      <c r="J117" s="6">
        <v>210</v>
      </c>
      <c r="K117" s="6">
        <v>105</v>
      </c>
    </row>
    <row r="118" spans="1:11">
      <c r="A118" s="4" t="s">
        <v>32</v>
      </c>
      <c r="B118" s="4">
        <v>1490</v>
      </c>
      <c r="C118" s="4" t="s">
        <v>22</v>
      </c>
      <c r="D118" s="4" t="s">
        <v>152</v>
      </c>
      <c r="E118" s="4">
        <v>42</v>
      </c>
      <c r="F118" s="5">
        <v>800090799286</v>
      </c>
      <c r="G118" s="4">
        <v>15</v>
      </c>
      <c r="H118" s="4">
        <v>64039113</v>
      </c>
      <c r="I118" s="4" t="s">
        <v>136</v>
      </c>
      <c r="J118" s="6">
        <v>210</v>
      </c>
      <c r="K118" s="6">
        <v>105</v>
      </c>
    </row>
    <row r="119" spans="1:11">
      <c r="A119" s="4" t="s">
        <v>32</v>
      </c>
      <c r="B119" s="4">
        <v>1490</v>
      </c>
      <c r="C119" s="4" t="s">
        <v>22</v>
      </c>
      <c r="D119" s="4" t="s">
        <v>152</v>
      </c>
      <c r="E119" s="4">
        <v>43</v>
      </c>
      <c r="F119" s="5">
        <v>800090799293</v>
      </c>
      <c r="G119" s="4">
        <v>14</v>
      </c>
      <c r="H119" s="4">
        <v>64039113</v>
      </c>
      <c r="I119" s="4" t="s">
        <v>136</v>
      </c>
      <c r="J119" s="6">
        <v>210</v>
      </c>
      <c r="K119" s="6">
        <v>105</v>
      </c>
    </row>
    <row r="120" spans="1:11">
      <c r="A120" s="4" t="s">
        <v>32</v>
      </c>
      <c r="B120" s="4">
        <v>1490</v>
      </c>
      <c r="C120" s="4" t="s">
        <v>22</v>
      </c>
      <c r="D120" s="4" t="s">
        <v>152</v>
      </c>
      <c r="E120" s="4">
        <v>44</v>
      </c>
      <c r="F120" s="5">
        <v>800090799309</v>
      </c>
      <c r="G120" s="4">
        <v>12</v>
      </c>
      <c r="H120" s="4">
        <v>64039113</v>
      </c>
      <c r="I120" s="4" t="s">
        <v>136</v>
      </c>
      <c r="J120" s="6">
        <v>210</v>
      </c>
      <c r="K120" s="6">
        <v>105</v>
      </c>
    </row>
    <row r="121" spans="1:11">
      <c r="A121" s="4" t="s">
        <v>32</v>
      </c>
      <c r="B121" s="4">
        <v>1490</v>
      </c>
      <c r="C121" s="4" t="s">
        <v>22</v>
      </c>
      <c r="D121" s="4" t="s">
        <v>152</v>
      </c>
      <c r="E121" s="4">
        <v>45</v>
      </c>
      <c r="F121" s="5">
        <v>800090799316</v>
      </c>
      <c r="G121" s="4">
        <v>8</v>
      </c>
      <c r="H121" s="4">
        <v>64039113</v>
      </c>
      <c r="I121" s="4" t="s">
        <v>136</v>
      </c>
      <c r="J121" s="6">
        <v>210</v>
      </c>
      <c r="K121" s="6">
        <v>105</v>
      </c>
    </row>
    <row r="122" spans="1:11">
      <c r="A122" s="4" t="s">
        <v>32</v>
      </c>
      <c r="B122" s="4">
        <v>1490</v>
      </c>
      <c r="C122" s="4" t="s">
        <v>22</v>
      </c>
      <c r="D122" s="4" t="s">
        <v>152</v>
      </c>
      <c r="E122" s="4">
        <v>46</v>
      </c>
      <c r="F122" s="5">
        <v>800090799323</v>
      </c>
      <c r="G122" s="4">
        <v>4</v>
      </c>
      <c r="H122" s="4">
        <v>64039113</v>
      </c>
      <c r="I122" s="4" t="s">
        <v>136</v>
      </c>
      <c r="J122" s="6">
        <v>210</v>
      </c>
      <c r="K122" s="6">
        <v>105</v>
      </c>
    </row>
    <row r="123" spans="1:11">
      <c r="A123" s="4" t="s">
        <v>32</v>
      </c>
      <c r="B123" s="4">
        <v>1490</v>
      </c>
      <c r="C123" s="4" t="s">
        <v>22</v>
      </c>
      <c r="D123" s="4" t="s">
        <v>152</v>
      </c>
      <c r="E123" s="4">
        <v>47</v>
      </c>
      <c r="F123" s="5">
        <v>800090799330</v>
      </c>
      <c r="G123" s="4">
        <v>1</v>
      </c>
      <c r="H123" s="4">
        <v>64039113</v>
      </c>
      <c r="I123" s="4" t="s">
        <v>136</v>
      </c>
      <c r="J123" s="6">
        <v>210</v>
      </c>
      <c r="K123" s="6">
        <v>105</v>
      </c>
    </row>
    <row r="124" spans="1:11">
      <c r="A124" s="4" t="s">
        <v>32</v>
      </c>
      <c r="B124" s="4">
        <v>1490</v>
      </c>
      <c r="C124" s="4" t="s">
        <v>22</v>
      </c>
      <c r="D124" s="4" t="s">
        <v>152</v>
      </c>
      <c r="E124" s="4">
        <v>48</v>
      </c>
      <c r="F124" s="5">
        <v>800090799347</v>
      </c>
      <c r="G124" s="4">
        <v>1</v>
      </c>
      <c r="H124" s="4">
        <v>64039113</v>
      </c>
      <c r="I124" s="4" t="s">
        <v>136</v>
      </c>
      <c r="J124" s="6">
        <v>210</v>
      </c>
      <c r="K124" s="6">
        <v>105</v>
      </c>
    </row>
    <row r="125" spans="1:11">
      <c r="A125" s="4" t="s">
        <v>33</v>
      </c>
      <c r="B125" s="4" t="s">
        <v>34</v>
      </c>
      <c r="C125" s="4" t="s">
        <v>22</v>
      </c>
      <c r="D125" s="4" t="s">
        <v>152</v>
      </c>
      <c r="E125" s="4">
        <v>36</v>
      </c>
      <c r="F125" s="5">
        <v>883985396395</v>
      </c>
      <c r="G125" s="4">
        <v>5</v>
      </c>
      <c r="H125" s="4">
        <v>64039113</v>
      </c>
      <c r="I125" s="4" t="s">
        <v>136</v>
      </c>
      <c r="J125" s="6">
        <v>200</v>
      </c>
      <c r="K125" s="6">
        <v>100</v>
      </c>
    </row>
    <row r="126" spans="1:11">
      <c r="A126" s="4" t="s">
        <v>33</v>
      </c>
      <c r="B126" s="4" t="s">
        <v>34</v>
      </c>
      <c r="C126" s="4" t="s">
        <v>22</v>
      </c>
      <c r="D126" s="4" t="s">
        <v>152</v>
      </c>
      <c r="E126" s="4">
        <v>37</v>
      </c>
      <c r="F126" s="5">
        <v>883985396401</v>
      </c>
      <c r="G126" s="4">
        <v>10</v>
      </c>
      <c r="H126" s="4">
        <v>64039113</v>
      </c>
      <c r="I126" s="4" t="s">
        <v>136</v>
      </c>
      <c r="J126" s="6">
        <v>200</v>
      </c>
      <c r="K126" s="6">
        <v>100</v>
      </c>
    </row>
    <row r="127" spans="1:11">
      <c r="A127" s="4" t="s">
        <v>33</v>
      </c>
      <c r="B127" s="4" t="s">
        <v>34</v>
      </c>
      <c r="C127" s="4" t="s">
        <v>22</v>
      </c>
      <c r="D127" s="4" t="s">
        <v>152</v>
      </c>
      <c r="E127" s="4">
        <v>38</v>
      </c>
      <c r="F127" s="5">
        <v>883985396418</v>
      </c>
      <c r="G127" s="4">
        <v>14</v>
      </c>
      <c r="H127" s="4">
        <v>64039113</v>
      </c>
      <c r="I127" s="4" t="s">
        <v>136</v>
      </c>
      <c r="J127" s="6">
        <v>200</v>
      </c>
      <c r="K127" s="6">
        <v>100</v>
      </c>
    </row>
    <row r="128" spans="1:11">
      <c r="A128" s="4" t="s">
        <v>33</v>
      </c>
      <c r="B128" s="4" t="s">
        <v>34</v>
      </c>
      <c r="C128" s="4" t="s">
        <v>22</v>
      </c>
      <c r="D128" s="4" t="s">
        <v>152</v>
      </c>
      <c r="E128" s="4">
        <v>39</v>
      </c>
      <c r="F128" s="5">
        <v>883985396425</v>
      </c>
      <c r="G128" s="4">
        <v>14</v>
      </c>
      <c r="H128" s="4">
        <v>64039113</v>
      </c>
      <c r="I128" s="4" t="s">
        <v>136</v>
      </c>
      <c r="J128" s="6">
        <v>200</v>
      </c>
      <c r="K128" s="6">
        <v>100</v>
      </c>
    </row>
    <row r="129" spans="1:11">
      <c r="A129" s="4" t="s">
        <v>33</v>
      </c>
      <c r="B129" s="4" t="s">
        <v>34</v>
      </c>
      <c r="C129" s="4" t="s">
        <v>22</v>
      </c>
      <c r="D129" s="4" t="s">
        <v>152</v>
      </c>
      <c r="E129" s="4">
        <v>40</v>
      </c>
      <c r="F129" s="5">
        <v>883985396432</v>
      </c>
      <c r="G129" s="4">
        <v>15</v>
      </c>
      <c r="H129" s="4">
        <v>64039113</v>
      </c>
      <c r="I129" s="4" t="s">
        <v>136</v>
      </c>
      <c r="J129" s="6">
        <v>200</v>
      </c>
      <c r="K129" s="6">
        <v>100</v>
      </c>
    </row>
    <row r="130" spans="1:11">
      <c r="A130" s="4" t="s">
        <v>33</v>
      </c>
      <c r="B130" s="4" t="s">
        <v>34</v>
      </c>
      <c r="C130" s="4" t="s">
        <v>22</v>
      </c>
      <c r="D130" s="4" t="s">
        <v>152</v>
      </c>
      <c r="E130" s="4">
        <v>41</v>
      </c>
      <c r="F130" s="5">
        <v>883985396449</v>
      </c>
      <c r="G130" s="4">
        <v>12</v>
      </c>
      <c r="H130" s="4">
        <v>64039113</v>
      </c>
      <c r="I130" s="4" t="s">
        <v>136</v>
      </c>
      <c r="J130" s="6">
        <v>200</v>
      </c>
      <c r="K130" s="6">
        <v>100</v>
      </c>
    </row>
    <row r="131" spans="1:11">
      <c r="A131" s="4" t="s">
        <v>33</v>
      </c>
      <c r="B131" s="4" t="s">
        <v>34</v>
      </c>
      <c r="C131" s="4" t="s">
        <v>22</v>
      </c>
      <c r="D131" s="4" t="s">
        <v>152</v>
      </c>
      <c r="E131" s="4">
        <v>42</v>
      </c>
      <c r="F131" s="5">
        <v>883985396456</v>
      </c>
      <c r="G131" s="4">
        <v>14</v>
      </c>
      <c r="H131" s="4">
        <v>64039113</v>
      </c>
      <c r="I131" s="4" t="s">
        <v>136</v>
      </c>
      <c r="J131" s="6">
        <v>200</v>
      </c>
      <c r="K131" s="6">
        <v>100</v>
      </c>
    </row>
    <row r="132" spans="1:11">
      <c r="A132" s="4" t="s">
        <v>33</v>
      </c>
      <c r="B132" s="4" t="s">
        <v>34</v>
      </c>
      <c r="C132" s="4" t="s">
        <v>22</v>
      </c>
      <c r="D132" s="4" t="s">
        <v>152</v>
      </c>
      <c r="E132" s="4">
        <v>43</v>
      </c>
      <c r="F132" s="5">
        <v>883985396463</v>
      </c>
      <c r="G132" s="4">
        <v>20</v>
      </c>
      <c r="H132" s="4">
        <v>64039113</v>
      </c>
      <c r="I132" s="4" t="s">
        <v>136</v>
      </c>
      <c r="J132" s="6">
        <v>200</v>
      </c>
      <c r="K132" s="6">
        <v>100</v>
      </c>
    </row>
    <row r="133" spans="1:11">
      <c r="A133" s="4" t="s">
        <v>33</v>
      </c>
      <c r="B133" s="4" t="s">
        <v>34</v>
      </c>
      <c r="C133" s="4" t="s">
        <v>22</v>
      </c>
      <c r="D133" s="4" t="s">
        <v>152</v>
      </c>
      <c r="E133" s="4">
        <v>44</v>
      </c>
      <c r="F133" s="5">
        <v>883985396470</v>
      </c>
      <c r="G133" s="4">
        <v>12</v>
      </c>
      <c r="H133" s="4">
        <v>64039113</v>
      </c>
      <c r="I133" s="4" t="s">
        <v>136</v>
      </c>
      <c r="J133" s="6">
        <v>200</v>
      </c>
      <c r="K133" s="6">
        <v>100</v>
      </c>
    </row>
    <row r="134" spans="1:11">
      <c r="A134" s="4" t="s">
        <v>33</v>
      </c>
      <c r="B134" s="4" t="s">
        <v>34</v>
      </c>
      <c r="C134" s="4" t="s">
        <v>22</v>
      </c>
      <c r="D134" s="4" t="s">
        <v>152</v>
      </c>
      <c r="E134" s="4">
        <v>45</v>
      </c>
      <c r="F134" s="5">
        <v>883985396487</v>
      </c>
      <c r="G134" s="4">
        <v>8</v>
      </c>
      <c r="H134" s="4">
        <v>64039113</v>
      </c>
      <c r="I134" s="4" t="s">
        <v>136</v>
      </c>
      <c r="J134" s="6">
        <v>200</v>
      </c>
      <c r="K134" s="6">
        <v>100</v>
      </c>
    </row>
    <row r="135" spans="1:11">
      <c r="A135" s="4" t="s">
        <v>33</v>
      </c>
      <c r="B135" s="4" t="s">
        <v>34</v>
      </c>
      <c r="C135" s="4" t="s">
        <v>22</v>
      </c>
      <c r="D135" s="4" t="s">
        <v>152</v>
      </c>
      <c r="E135" s="4">
        <v>46</v>
      </c>
      <c r="F135" s="5">
        <v>883985396494</v>
      </c>
      <c r="G135" s="4">
        <v>5</v>
      </c>
      <c r="H135" s="4">
        <v>64039113</v>
      </c>
      <c r="I135" s="4" t="s">
        <v>136</v>
      </c>
      <c r="J135" s="6">
        <v>200</v>
      </c>
      <c r="K135" s="6">
        <v>100</v>
      </c>
    </row>
    <row r="136" spans="1:11">
      <c r="A136" s="4" t="s">
        <v>33</v>
      </c>
      <c r="B136" s="4" t="s">
        <v>34</v>
      </c>
      <c r="C136" s="4" t="s">
        <v>22</v>
      </c>
      <c r="D136" s="4" t="s">
        <v>152</v>
      </c>
      <c r="E136" s="4">
        <v>47</v>
      </c>
      <c r="F136" s="5">
        <v>883985396500</v>
      </c>
      <c r="G136" s="4">
        <v>2</v>
      </c>
      <c r="H136" s="4">
        <v>64039113</v>
      </c>
      <c r="I136" s="4" t="s">
        <v>136</v>
      </c>
      <c r="J136" s="6">
        <v>200</v>
      </c>
      <c r="K136" s="6">
        <v>100</v>
      </c>
    </row>
    <row r="137" spans="1:11">
      <c r="A137" s="4" t="s">
        <v>33</v>
      </c>
      <c r="B137" s="4" t="s">
        <v>34</v>
      </c>
      <c r="C137" s="4" t="s">
        <v>22</v>
      </c>
      <c r="D137" s="4" t="s">
        <v>152</v>
      </c>
      <c r="E137" s="4">
        <v>48</v>
      </c>
      <c r="F137" s="5">
        <v>883985396517</v>
      </c>
      <c r="G137" s="4">
        <v>1</v>
      </c>
      <c r="H137" s="4">
        <v>64039113</v>
      </c>
      <c r="I137" s="4" t="s">
        <v>136</v>
      </c>
      <c r="J137" s="6">
        <v>200</v>
      </c>
      <c r="K137" s="6">
        <v>100</v>
      </c>
    </row>
    <row r="138" spans="1:11">
      <c r="A138" s="4" t="s">
        <v>20</v>
      </c>
      <c r="B138" s="4" t="s">
        <v>21</v>
      </c>
      <c r="C138" s="4" t="s">
        <v>22</v>
      </c>
      <c r="D138" s="4" t="s">
        <v>152</v>
      </c>
      <c r="E138" s="4">
        <v>36</v>
      </c>
      <c r="F138" s="5">
        <v>800090828511</v>
      </c>
      <c r="G138" s="4">
        <v>10</v>
      </c>
      <c r="H138" s="4">
        <v>64039113</v>
      </c>
      <c r="I138" s="4" t="s">
        <v>136</v>
      </c>
      <c r="J138" s="6">
        <v>200</v>
      </c>
      <c r="K138" s="6">
        <v>100</v>
      </c>
    </row>
    <row r="139" spans="1:11">
      <c r="A139" s="4" t="s">
        <v>20</v>
      </c>
      <c r="B139" s="4" t="s">
        <v>21</v>
      </c>
      <c r="C139" s="4" t="s">
        <v>22</v>
      </c>
      <c r="D139" s="4" t="s">
        <v>152</v>
      </c>
      <c r="E139" s="4">
        <v>37</v>
      </c>
      <c r="F139" s="5">
        <v>800090828535</v>
      </c>
      <c r="G139" s="4">
        <v>12</v>
      </c>
      <c r="H139" s="4">
        <v>64039113</v>
      </c>
      <c r="I139" s="4" t="s">
        <v>136</v>
      </c>
      <c r="J139" s="6">
        <v>200</v>
      </c>
      <c r="K139" s="6">
        <v>100</v>
      </c>
    </row>
    <row r="140" spans="1:11">
      <c r="A140" s="4" t="s">
        <v>20</v>
      </c>
      <c r="B140" s="4" t="s">
        <v>21</v>
      </c>
      <c r="C140" s="4" t="s">
        <v>22</v>
      </c>
      <c r="D140" s="4" t="s">
        <v>152</v>
      </c>
      <c r="E140" s="4">
        <v>38</v>
      </c>
      <c r="F140" s="5">
        <v>800090828559</v>
      </c>
      <c r="G140" s="4">
        <v>14</v>
      </c>
      <c r="H140" s="4">
        <v>64039113</v>
      </c>
      <c r="I140" s="4" t="s">
        <v>136</v>
      </c>
      <c r="J140" s="6">
        <v>200</v>
      </c>
      <c r="K140" s="6">
        <v>100</v>
      </c>
    </row>
    <row r="141" spans="1:11">
      <c r="A141" s="4" t="s">
        <v>20</v>
      </c>
      <c r="B141" s="4" t="s">
        <v>21</v>
      </c>
      <c r="C141" s="4" t="s">
        <v>22</v>
      </c>
      <c r="D141" s="4" t="s">
        <v>152</v>
      </c>
      <c r="E141" s="4">
        <v>39</v>
      </c>
      <c r="F141" s="5">
        <v>800090796377</v>
      </c>
      <c r="G141" s="4">
        <v>12</v>
      </c>
      <c r="H141" s="4">
        <v>64039113</v>
      </c>
      <c r="I141" s="4" t="s">
        <v>136</v>
      </c>
      <c r="J141" s="6">
        <v>200</v>
      </c>
      <c r="K141" s="6">
        <v>100</v>
      </c>
    </row>
    <row r="142" spans="1:11">
      <c r="A142" s="4" t="s">
        <v>20</v>
      </c>
      <c r="B142" s="4" t="s">
        <v>21</v>
      </c>
      <c r="C142" s="4" t="s">
        <v>22</v>
      </c>
      <c r="D142" s="4" t="s">
        <v>152</v>
      </c>
      <c r="E142" s="4">
        <v>40</v>
      </c>
      <c r="F142" s="5">
        <v>800090796384</v>
      </c>
      <c r="G142" s="4">
        <v>14</v>
      </c>
      <c r="H142" s="4">
        <v>64039113</v>
      </c>
      <c r="I142" s="4" t="s">
        <v>136</v>
      </c>
      <c r="J142" s="6">
        <v>200</v>
      </c>
      <c r="K142" s="6">
        <v>100</v>
      </c>
    </row>
    <row r="143" spans="1:11">
      <c r="A143" s="4" t="s">
        <v>20</v>
      </c>
      <c r="B143" s="4" t="s">
        <v>21</v>
      </c>
      <c r="C143" s="4" t="s">
        <v>22</v>
      </c>
      <c r="D143" s="4" t="s">
        <v>152</v>
      </c>
      <c r="E143" s="4">
        <v>41</v>
      </c>
      <c r="F143" s="5">
        <v>800090796391</v>
      </c>
      <c r="G143" s="4">
        <v>12</v>
      </c>
      <c r="H143" s="4">
        <v>64039113</v>
      </c>
      <c r="I143" s="4" t="s">
        <v>136</v>
      </c>
      <c r="J143" s="6">
        <v>200</v>
      </c>
      <c r="K143" s="6">
        <v>100</v>
      </c>
    </row>
    <row r="144" spans="1:11">
      <c r="A144" s="4" t="s">
        <v>20</v>
      </c>
      <c r="B144" s="4" t="s">
        <v>21</v>
      </c>
      <c r="C144" s="4" t="s">
        <v>22</v>
      </c>
      <c r="D144" s="4" t="s">
        <v>152</v>
      </c>
      <c r="E144" s="4">
        <v>42</v>
      </c>
      <c r="F144" s="5">
        <v>800090796407</v>
      </c>
      <c r="G144" s="4">
        <v>13</v>
      </c>
      <c r="H144" s="4">
        <v>64039113</v>
      </c>
      <c r="I144" s="4" t="s">
        <v>136</v>
      </c>
      <c r="J144" s="6">
        <v>200</v>
      </c>
      <c r="K144" s="6">
        <v>100</v>
      </c>
    </row>
    <row r="145" spans="1:11">
      <c r="A145" s="4" t="s">
        <v>20</v>
      </c>
      <c r="B145" s="4" t="s">
        <v>21</v>
      </c>
      <c r="C145" s="4" t="s">
        <v>22</v>
      </c>
      <c r="D145" s="4" t="s">
        <v>152</v>
      </c>
      <c r="E145" s="4">
        <v>43</v>
      </c>
      <c r="F145" s="5">
        <v>800090796414</v>
      </c>
      <c r="G145" s="4">
        <v>14</v>
      </c>
      <c r="H145" s="4">
        <v>64039113</v>
      </c>
      <c r="I145" s="4" t="s">
        <v>136</v>
      </c>
      <c r="J145" s="6">
        <v>200</v>
      </c>
      <c r="K145" s="6">
        <v>100</v>
      </c>
    </row>
    <row r="146" spans="1:11">
      <c r="A146" s="4" t="s">
        <v>20</v>
      </c>
      <c r="B146" s="4" t="s">
        <v>21</v>
      </c>
      <c r="C146" s="4" t="s">
        <v>22</v>
      </c>
      <c r="D146" s="4" t="s">
        <v>152</v>
      </c>
      <c r="E146" s="4">
        <v>44</v>
      </c>
      <c r="F146" s="5">
        <v>800090796421</v>
      </c>
      <c r="G146" s="4">
        <v>10</v>
      </c>
      <c r="H146" s="4">
        <v>64039113</v>
      </c>
      <c r="I146" s="4" t="s">
        <v>136</v>
      </c>
      <c r="J146" s="6">
        <v>200</v>
      </c>
      <c r="K146" s="6">
        <v>100</v>
      </c>
    </row>
    <row r="147" spans="1:11">
      <c r="A147" s="4" t="s">
        <v>20</v>
      </c>
      <c r="B147" s="4" t="s">
        <v>21</v>
      </c>
      <c r="C147" s="4" t="s">
        <v>22</v>
      </c>
      <c r="D147" s="4" t="s">
        <v>152</v>
      </c>
      <c r="E147" s="4">
        <v>45</v>
      </c>
      <c r="F147" s="5">
        <v>800090796438</v>
      </c>
      <c r="G147" s="4">
        <v>8</v>
      </c>
      <c r="H147" s="4">
        <v>64039113</v>
      </c>
      <c r="I147" s="4" t="s">
        <v>136</v>
      </c>
      <c r="J147" s="6">
        <v>200</v>
      </c>
      <c r="K147" s="6">
        <v>100</v>
      </c>
    </row>
    <row r="148" spans="1:11">
      <c r="A148" s="4" t="s">
        <v>20</v>
      </c>
      <c r="B148" s="4" t="s">
        <v>21</v>
      </c>
      <c r="C148" s="4" t="s">
        <v>22</v>
      </c>
      <c r="D148" s="4" t="s">
        <v>152</v>
      </c>
      <c r="E148" s="4">
        <v>47</v>
      </c>
      <c r="F148" s="5">
        <v>800090796452</v>
      </c>
      <c r="G148" s="4">
        <v>1</v>
      </c>
      <c r="H148" s="4">
        <v>64039113</v>
      </c>
      <c r="I148" s="4" t="s">
        <v>136</v>
      </c>
      <c r="J148" s="6">
        <v>200</v>
      </c>
      <c r="K148" s="6">
        <v>100</v>
      </c>
    </row>
    <row r="149" spans="1:11">
      <c r="A149" s="4" t="s">
        <v>20</v>
      </c>
      <c r="B149" s="4" t="s">
        <v>21</v>
      </c>
      <c r="C149" s="4" t="s">
        <v>22</v>
      </c>
      <c r="D149" s="4" t="s">
        <v>152</v>
      </c>
      <c r="E149" s="4">
        <v>48</v>
      </c>
      <c r="F149" s="5">
        <v>800090796469</v>
      </c>
      <c r="G149" s="4">
        <v>1</v>
      </c>
      <c r="H149" s="4">
        <v>64039113</v>
      </c>
      <c r="I149" s="4" t="s">
        <v>136</v>
      </c>
      <c r="J149" s="6">
        <v>200</v>
      </c>
      <c r="K149" s="6">
        <v>100</v>
      </c>
    </row>
    <row r="150" spans="1:11">
      <c r="A150" s="4" t="s">
        <v>36</v>
      </c>
      <c r="B150" s="4" t="s">
        <v>37</v>
      </c>
      <c r="C150" s="4" t="s">
        <v>22</v>
      </c>
      <c r="D150" s="4" t="s">
        <v>153</v>
      </c>
      <c r="E150" s="4">
        <v>36</v>
      </c>
      <c r="F150" s="5">
        <v>883985578883</v>
      </c>
      <c r="G150" s="4">
        <v>10</v>
      </c>
      <c r="H150" s="4">
        <v>64039113</v>
      </c>
      <c r="I150" s="4" t="s">
        <v>136</v>
      </c>
      <c r="J150" s="6">
        <v>230</v>
      </c>
      <c r="K150" s="6">
        <v>115</v>
      </c>
    </row>
    <row r="151" spans="1:11">
      <c r="A151" s="4" t="s">
        <v>36</v>
      </c>
      <c r="B151" s="4" t="s">
        <v>37</v>
      </c>
      <c r="C151" s="4" t="s">
        <v>22</v>
      </c>
      <c r="D151" s="4" t="s">
        <v>153</v>
      </c>
      <c r="E151" s="4">
        <v>37</v>
      </c>
      <c r="F151" s="5">
        <v>883985578890</v>
      </c>
      <c r="G151" s="4">
        <v>12</v>
      </c>
      <c r="H151" s="4">
        <v>64039113</v>
      </c>
      <c r="I151" s="4" t="s">
        <v>136</v>
      </c>
      <c r="J151" s="6">
        <v>230</v>
      </c>
      <c r="K151" s="6">
        <v>115</v>
      </c>
    </row>
    <row r="152" spans="1:11">
      <c r="A152" s="4" t="s">
        <v>36</v>
      </c>
      <c r="B152" s="4" t="s">
        <v>37</v>
      </c>
      <c r="C152" s="4" t="s">
        <v>22</v>
      </c>
      <c r="D152" s="4" t="s">
        <v>153</v>
      </c>
      <c r="E152" s="4">
        <v>38</v>
      </c>
      <c r="F152" s="5">
        <v>883985578906</v>
      </c>
      <c r="G152" s="4">
        <v>14</v>
      </c>
      <c r="H152" s="4">
        <v>64039113</v>
      </c>
      <c r="I152" s="4" t="s">
        <v>136</v>
      </c>
      <c r="J152" s="6">
        <v>230</v>
      </c>
      <c r="K152" s="6">
        <v>115</v>
      </c>
    </row>
    <row r="153" spans="1:11">
      <c r="A153" s="4" t="s">
        <v>36</v>
      </c>
      <c r="B153" s="4" t="s">
        <v>37</v>
      </c>
      <c r="C153" s="4" t="s">
        <v>22</v>
      </c>
      <c r="D153" s="4" t="s">
        <v>153</v>
      </c>
      <c r="E153" s="4">
        <v>39</v>
      </c>
      <c r="F153" s="5">
        <v>883985578913</v>
      </c>
      <c r="G153" s="4">
        <v>12</v>
      </c>
      <c r="H153" s="4">
        <v>64039113</v>
      </c>
      <c r="I153" s="4" t="s">
        <v>136</v>
      </c>
      <c r="J153" s="6">
        <v>230</v>
      </c>
      <c r="K153" s="6">
        <v>115</v>
      </c>
    </row>
    <row r="154" spans="1:11">
      <c r="A154" s="4" t="s">
        <v>36</v>
      </c>
      <c r="B154" s="4" t="s">
        <v>37</v>
      </c>
      <c r="C154" s="4" t="s">
        <v>22</v>
      </c>
      <c r="D154" s="4" t="s">
        <v>153</v>
      </c>
      <c r="E154" s="4">
        <v>40</v>
      </c>
      <c r="F154" s="5">
        <v>883985578920</v>
      </c>
      <c r="G154" s="4">
        <v>14</v>
      </c>
      <c r="H154" s="4">
        <v>64039113</v>
      </c>
      <c r="I154" s="4" t="s">
        <v>136</v>
      </c>
      <c r="J154" s="6">
        <v>230</v>
      </c>
      <c r="K154" s="6">
        <v>115</v>
      </c>
    </row>
    <row r="155" spans="1:11">
      <c r="A155" s="4" t="s">
        <v>36</v>
      </c>
      <c r="B155" s="4" t="s">
        <v>37</v>
      </c>
      <c r="C155" s="4" t="s">
        <v>22</v>
      </c>
      <c r="D155" s="4" t="s">
        <v>153</v>
      </c>
      <c r="E155" s="4">
        <v>41</v>
      </c>
      <c r="F155" s="5">
        <v>883985578937</v>
      </c>
      <c r="G155" s="4">
        <v>12</v>
      </c>
      <c r="H155" s="4">
        <v>64039113</v>
      </c>
      <c r="I155" s="4" t="s">
        <v>136</v>
      </c>
      <c r="J155" s="6">
        <v>230</v>
      </c>
      <c r="K155" s="6">
        <v>115</v>
      </c>
    </row>
    <row r="156" spans="1:11">
      <c r="A156" s="4" t="s">
        <v>36</v>
      </c>
      <c r="B156" s="4" t="s">
        <v>37</v>
      </c>
      <c r="C156" s="4" t="s">
        <v>22</v>
      </c>
      <c r="D156" s="4" t="s">
        <v>153</v>
      </c>
      <c r="E156" s="4">
        <v>42</v>
      </c>
      <c r="F156" s="5">
        <v>883985578944</v>
      </c>
      <c r="G156" s="4">
        <v>13</v>
      </c>
      <c r="H156" s="4">
        <v>64039113</v>
      </c>
      <c r="I156" s="4" t="s">
        <v>136</v>
      </c>
      <c r="J156" s="6">
        <v>230</v>
      </c>
      <c r="K156" s="6">
        <v>115</v>
      </c>
    </row>
    <row r="157" spans="1:11">
      <c r="A157" s="4" t="s">
        <v>36</v>
      </c>
      <c r="B157" s="4" t="s">
        <v>37</v>
      </c>
      <c r="C157" s="4" t="s">
        <v>22</v>
      </c>
      <c r="D157" s="4" t="s">
        <v>153</v>
      </c>
      <c r="E157" s="4">
        <v>43</v>
      </c>
      <c r="F157" s="5">
        <v>883985578951</v>
      </c>
      <c r="G157" s="4">
        <v>14</v>
      </c>
      <c r="H157" s="4">
        <v>64039113</v>
      </c>
      <c r="I157" s="4" t="s">
        <v>136</v>
      </c>
      <c r="J157" s="6">
        <v>230</v>
      </c>
      <c r="K157" s="6">
        <v>115</v>
      </c>
    </row>
    <row r="158" spans="1:11">
      <c r="A158" s="4" t="s">
        <v>36</v>
      </c>
      <c r="B158" s="4" t="s">
        <v>37</v>
      </c>
      <c r="C158" s="4" t="s">
        <v>22</v>
      </c>
      <c r="D158" s="4" t="s">
        <v>153</v>
      </c>
      <c r="E158" s="4">
        <v>44</v>
      </c>
      <c r="F158" s="5">
        <v>883985578968</v>
      </c>
      <c r="G158" s="4">
        <v>10</v>
      </c>
      <c r="H158" s="4">
        <v>64039113</v>
      </c>
      <c r="I158" s="4" t="s">
        <v>136</v>
      </c>
      <c r="J158" s="6">
        <v>230</v>
      </c>
      <c r="K158" s="6">
        <v>115</v>
      </c>
    </row>
    <row r="159" spans="1:11">
      <c r="A159" s="4" t="s">
        <v>36</v>
      </c>
      <c r="B159" s="4" t="s">
        <v>37</v>
      </c>
      <c r="C159" s="4" t="s">
        <v>22</v>
      </c>
      <c r="D159" s="4" t="s">
        <v>153</v>
      </c>
      <c r="E159" s="4">
        <v>45</v>
      </c>
      <c r="F159" s="5">
        <v>883985578975</v>
      </c>
      <c r="G159" s="4">
        <v>8</v>
      </c>
      <c r="H159" s="4">
        <v>64039113</v>
      </c>
      <c r="I159" s="4" t="s">
        <v>136</v>
      </c>
      <c r="J159" s="6">
        <v>230</v>
      </c>
      <c r="K159" s="6">
        <v>115</v>
      </c>
    </row>
    <row r="160" spans="1:11">
      <c r="A160" s="4" t="s">
        <v>36</v>
      </c>
      <c r="B160" s="4" t="s">
        <v>37</v>
      </c>
      <c r="C160" s="4" t="s">
        <v>22</v>
      </c>
      <c r="D160" s="4" t="s">
        <v>153</v>
      </c>
      <c r="E160" s="4">
        <v>46</v>
      </c>
      <c r="F160" s="5">
        <v>883985578982</v>
      </c>
      <c r="G160" s="4">
        <v>2</v>
      </c>
      <c r="H160" s="4">
        <v>64039113</v>
      </c>
      <c r="I160" s="4" t="s">
        <v>136</v>
      </c>
      <c r="J160" s="6">
        <v>230</v>
      </c>
      <c r="K160" s="6">
        <v>115</v>
      </c>
    </row>
    <row r="161" spans="1:11">
      <c r="A161" s="4" t="s">
        <v>36</v>
      </c>
      <c r="B161" s="4" t="s">
        <v>37</v>
      </c>
      <c r="C161" s="4" t="s">
        <v>22</v>
      </c>
      <c r="D161" s="4" t="s">
        <v>153</v>
      </c>
      <c r="E161" s="4">
        <v>47</v>
      </c>
      <c r="F161" s="5">
        <v>883985578999</v>
      </c>
      <c r="G161" s="4">
        <v>1</v>
      </c>
      <c r="H161" s="4">
        <v>64039113</v>
      </c>
      <c r="I161" s="4" t="s">
        <v>136</v>
      </c>
      <c r="J161" s="6">
        <v>230</v>
      </c>
      <c r="K161" s="6">
        <v>115</v>
      </c>
    </row>
    <row r="162" spans="1:11">
      <c r="A162" s="4" t="s">
        <v>36</v>
      </c>
      <c r="B162" s="4" t="s">
        <v>37</v>
      </c>
      <c r="C162" s="4" t="s">
        <v>22</v>
      </c>
      <c r="D162" s="4" t="s">
        <v>153</v>
      </c>
      <c r="E162" s="4">
        <v>48</v>
      </c>
      <c r="F162" s="5">
        <v>883985579002</v>
      </c>
      <c r="G162" s="4">
        <v>1</v>
      </c>
      <c r="H162" s="4">
        <v>64039113</v>
      </c>
      <c r="I162" s="4" t="s">
        <v>136</v>
      </c>
      <c r="J162" s="6">
        <v>230</v>
      </c>
      <c r="K162" s="6">
        <v>115</v>
      </c>
    </row>
    <row r="163" spans="1:11">
      <c r="A163" s="4" t="s">
        <v>46</v>
      </c>
      <c r="B163" s="4" t="s">
        <v>47</v>
      </c>
      <c r="C163" s="4" t="s">
        <v>22</v>
      </c>
      <c r="D163" s="4" t="s">
        <v>152</v>
      </c>
      <c r="E163" s="4">
        <v>36</v>
      </c>
      <c r="F163" s="5">
        <v>190665298758</v>
      </c>
      <c r="G163" s="4">
        <v>10</v>
      </c>
      <c r="H163" s="4">
        <v>64039113</v>
      </c>
      <c r="I163" s="4" t="s">
        <v>136</v>
      </c>
      <c r="J163" s="6">
        <v>220</v>
      </c>
      <c r="K163" s="6">
        <v>110</v>
      </c>
    </row>
    <row r="164" spans="1:11">
      <c r="A164" s="4" t="s">
        <v>46</v>
      </c>
      <c r="B164" s="4" t="s">
        <v>47</v>
      </c>
      <c r="C164" s="4" t="s">
        <v>22</v>
      </c>
      <c r="D164" s="4" t="s">
        <v>152</v>
      </c>
      <c r="E164" s="4">
        <v>37</v>
      </c>
      <c r="F164" s="5">
        <v>190665298765</v>
      </c>
      <c r="G164" s="4">
        <v>12</v>
      </c>
      <c r="H164" s="4">
        <v>64039113</v>
      </c>
      <c r="I164" s="4" t="s">
        <v>136</v>
      </c>
      <c r="J164" s="6">
        <v>220</v>
      </c>
      <c r="K164" s="6">
        <v>110</v>
      </c>
    </row>
    <row r="165" spans="1:11">
      <c r="A165" s="4" t="s">
        <v>46</v>
      </c>
      <c r="B165" s="4" t="s">
        <v>47</v>
      </c>
      <c r="C165" s="4" t="s">
        <v>22</v>
      </c>
      <c r="D165" s="4" t="s">
        <v>152</v>
      </c>
      <c r="E165" s="4">
        <v>38</v>
      </c>
      <c r="F165" s="5">
        <v>190665298772</v>
      </c>
      <c r="G165" s="4">
        <v>14</v>
      </c>
      <c r="H165" s="4">
        <v>64039113</v>
      </c>
      <c r="I165" s="4" t="s">
        <v>136</v>
      </c>
      <c r="J165" s="6">
        <v>220</v>
      </c>
      <c r="K165" s="6">
        <v>110</v>
      </c>
    </row>
    <row r="166" spans="1:11">
      <c r="A166" s="4" t="s">
        <v>46</v>
      </c>
      <c r="B166" s="4" t="s">
        <v>47</v>
      </c>
      <c r="C166" s="4" t="s">
        <v>22</v>
      </c>
      <c r="D166" s="4" t="s">
        <v>152</v>
      </c>
      <c r="E166" s="4">
        <v>39</v>
      </c>
      <c r="F166" s="5">
        <v>190665298789</v>
      </c>
      <c r="G166" s="4">
        <v>12</v>
      </c>
      <c r="H166" s="4">
        <v>64039113</v>
      </c>
      <c r="I166" s="4" t="s">
        <v>136</v>
      </c>
      <c r="J166" s="6">
        <v>220</v>
      </c>
      <c r="K166" s="6">
        <v>110</v>
      </c>
    </row>
    <row r="167" spans="1:11">
      <c r="A167" s="4" t="s">
        <v>46</v>
      </c>
      <c r="B167" s="4" t="s">
        <v>47</v>
      </c>
      <c r="C167" s="4" t="s">
        <v>22</v>
      </c>
      <c r="D167" s="4" t="s">
        <v>152</v>
      </c>
      <c r="E167" s="4">
        <v>40</v>
      </c>
      <c r="F167" s="5">
        <v>190665298796</v>
      </c>
      <c r="G167" s="4">
        <v>14</v>
      </c>
      <c r="H167" s="4">
        <v>64039113</v>
      </c>
      <c r="I167" s="4" t="s">
        <v>136</v>
      </c>
      <c r="J167" s="6">
        <v>220</v>
      </c>
      <c r="K167" s="6">
        <v>110</v>
      </c>
    </row>
    <row r="168" spans="1:11">
      <c r="A168" s="4" t="s">
        <v>46</v>
      </c>
      <c r="B168" s="4" t="s">
        <v>47</v>
      </c>
      <c r="C168" s="4" t="s">
        <v>22</v>
      </c>
      <c r="D168" s="4" t="s">
        <v>152</v>
      </c>
      <c r="E168" s="4">
        <v>41</v>
      </c>
      <c r="F168" s="5">
        <v>190665298802</v>
      </c>
      <c r="G168" s="4">
        <v>12</v>
      </c>
      <c r="H168" s="4">
        <v>64039113</v>
      </c>
      <c r="I168" s="4" t="s">
        <v>136</v>
      </c>
      <c r="J168" s="6">
        <v>220</v>
      </c>
      <c r="K168" s="6">
        <v>110</v>
      </c>
    </row>
    <row r="169" spans="1:11">
      <c r="A169" s="4" t="s">
        <v>46</v>
      </c>
      <c r="B169" s="4" t="s">
        <v>47</v>
      </c>
      <c r="C169" s="4" t="s">
        <v>22</v>
      </c>
      <c r="D169" s="4" t="s">
        <v>152</v>
      </c>
      <c r="E169" s="4">
        <v>42</v>
      </c>
      <c r="F169" s="5">
        <v>190665298819</v>
      </c>
      <c r="G169" s="4">
        <v>13</v>
      </c>
      <c r="H169" s="4">
        <v>64039113</v>
      </c>
      <c r="I169" s="4" t="s">
        <v>136</v>
      </c>
      <c r="J169" s="6">
        <v>220</v>
      </c>
      <c r="K169" s="6">
        <v>110</v>
      </c>
    </row>
    <row r="170" spans="1:11">
      <c r="A170" s="4" t="s">
        <v>46</v>
      </c>
      <c r="B170" s="4" t="s">
        <v>47</v>
      </c>
      <c r="C170" s="4" t="s">
        <v>22</v>
      </c>
      <c r="D170" s="4" t="s">
        <v>152</v>
      </c>
      <c r="E170" s="4">
        <v>43</v>
      </c>
      <c r="F170" s="5">
        <v>190665298826</v>
      </c>
      <c r="G170" s="4">
        <v>14</v>
      </c>
      <c r="H170" s="4">
        <v>64039113</v>
      </c>
      <c r="I170" s="4" t="s">
        <v>136</v>
      </c>
      <c r="J170" s="6">
        <v>220</v>
      </c>
      <c r="K170" s="6">
        <v>110</v>
      </c>
    </row>
    <row r="171" spans="1:11">
      <c r="A171" s="4" t="s">
        <v>46</v>
      </c>
      <c r="B171" s="4" t="s">
        <v>47</v>
      </c>
      <c r="C171" s="4" t="s">
        <v>22</v>
      </c>
      <c r="D171" s="4" t="s">
        <v>152</v>
      </c>
      <c r="E171" s="4">
        <v>44</v>
      </c>
      <c r="F171" s="5">
        <v>190665298833</v>
      </c>
      <c r="G171" s="4">
        <v>10</v>
      </c>
      <c r="H171" s="4">
        <v>64039113</v>
      </c>
      <c r="I171" s="4" t="s">
        <v>136</v>
      </c>
      <c r="J171" s="6">
        <v>220</v>
      </c>
      <c r="K171" s="6">
        <v>110</v>
      </c>
    </row>
    <row r="172" spans="1:11">
      <c r="A172" s="4" t="s">
        <v>46</v>
      </c>
      <c r="B172" s="4" t="s">
        <v>47</v>
      </c>
      <c r="C172" s="4" t="s">
        <v>22</v>
      </c>
      <c r="D172" s="4" t="s">
        <v>152</v>
      </c>
      <c r="E172" s="4">
        <v>45</v>
      </c>
      <c r="F172" s="5">
        <v>190665298840</v>
      </c>
      <c r="G172" s="4">
        <v>8</v>
      </c>
      <c r="H172" s="4">
        <v>64039113</v>
      </c>
      <c r="I172" s="4" t="s">
        <v>136</v>
      </c>
      <c r="J172" s="6">
        <v>220</v>
      </c>
      <c r="K172" s="6">
        <v>110</v>
      </c>
    </row>
    <row r="173" spans="1:11">
      <c r="A173" s="4" t="s">
        <v>46</v>
      </c>
      <c r="B173" s="4" t="s">
        <v>47</v>
      </c>
      <c r="C173" s="4" t="s">
        <v>22</v>
      </c>
      <c r="D173" s="4" t="s">
        <v>152</v>
      </c>
      <c r="E173" s="4">
        <v>46</v>
      </c>
      <c r="F173" s="5">
        <v>190665298857</v>
      </c>
      <c r="G173" s="4">
        <v>2</v>
      </c>
      <c r="H173" s="4">
        <v>64039113</v>
      </c>
      <c r="I173" s="4" t="s">
        <v>136</v>
      </c>
      <c r="J173" s="6">
        <v>220</v>
      </c>
      <c r="K173" s="6">
        <v>110</v>
      </c>
    </row>
    <row r="174" spans="1:11">
      <c r="A174" s="4" t="s">
        <v>46</v>
      </c>
      <c r="B174" s="4" t="s">
        <v>47</v>
      </c>
      <c r="C174" s="4" t="s">
        <v>22</v>
      </c>
      <c r="D174" s="4" t="s">
        <v>152</v>
      </c>
      <c r="E174" s="4">
        <v>47</v>
      </c>
      <c r="F174" s="5">
        <v>190665298864</v>
      </c>
      <c r="G174" s="4">
        <v>1</v>
      </c>
      <c r="H174" s="4">
        <v>64039113</v>
      </c>
      <c r="I174" s="4" t="s">
        <v>136</v>
      </c>
      <c r="J174" s="6">
        <v>220</v>
      </c>
      <c r="K174" s="6">
        <v>110</v>
      </c>
    </row>
    <row r="175" spans="1:11">
      <c r="A175" s="4" t="s">
        <v>46</v>
      </c>
      <c r="B175" s="4" t="s">
        <v>47</v>
      </c>
      <c r="C175" s="4" t="s">
        <v>22</v>
      </c>
      <c r="D175" s="4" t="s">
        <v>152</v>
      </c>
      <c r="E175" s="4">
        <v>48</v>
      </c>
      <c r="F175" s="5">
        <v>190665298871</v>
      </c>
      <c r="G175" s="4">
        <v>1</v>
      </c>
      <c r="H175" s="4">
        <v>64039113</v>
      </c>
      <c r="I175" s="4" t="s">
        <v>136</v>
      </c>
      <c r="J175" s="6">
        <v>220</v>
      </c>
      <c r="K175" s="6">
        <v>110</v>
      </c>
    </row>
    <row r="176" spans="1:11">
      <c r="A176" s="4" t="s">
        <v>23</v>
      </c>
      <c r="B176" s="4" t="s">
        <v>24</v>
      </c>
      <c r="C176" s="4" t="s">
        <v>154</v>
      </c>
      <c r="D176" s="4" t="s">
        <v>152</v>
      </c>
      <c r="E176" s="4">
        <v>36</v>
      </c>
      <c r="F176" s="5">
        <v>800090827682</v>
      </c>
      <c r="G176" s="4">
        <v>8</v>
      </c>
      <c r="H176" s="4">
        <v>64039113</v>
      </c>
      <c r="I176" s="4" t="s">
        <v>136</v>
      </c>
      <c r="J176" s="6">
        <v>200</v>
      </c>
      <c r="K176" s="6">
        <v>100</v>
      </c>
    </row>
    <row r="177" spans="1:11">
      <c r="A177" s="4" t="s">
        <v>23</v>
      </c>
      <c r="B177" s="4" t="s">
        <v>24</v>
      </c>
      <c r="C177" s="4" t="s">
        <v>154</v>
      </c>
      <c r="D177" s="4" t="s">
        <v>152</v>
      </c>
      <c r="E177" s="4">
        <v>37</v>
      </c>
      <c r="F177" s="5">
        <v>800090827705</v>
      </c>
      <c r="G177" s="4">
        <v>15</v>
      </c>
      <c r="H177" s="4">
        <v>64039113</v>
      </c>
      <c r="I177" s="4" t="s">
        <v>136</v>
      </c>
      <c r="J177" s="6">
        <v>200</v>
      </c>
      <c r="K177" s="6">
        <v>100</v>
      </c>
    </row>
    <row r="178" spans="1:11">
      <c r="A178" s="4" t="s">
        <v>23</v>
      </c>
      <c r="B178" s="4" t="s">
        <v>24</v>
      </c>
      <c r="C178" s="4" t="s">
        <v>154</v>
      </c>
      <c r="D178" s="4" t="s">
        <v>152</v>
      </c>
      <c r="E178" s="4">
        <v>38</v>
      </c>
      <c r="F178" s="5">
        <v>800090827729</v>
      </c>
      <c r="G178" s="4">
        <v>15</v>
      </c>
      <c r="H178" s="4">
        <v>64039113</v>
      </c>
      <c r="I178" s="4" t="s">
        <v>136</v>
      </c>
      <c r="J178" s="6">
        <v>200</v>
      </c>
      <c r="K178" s="6">
        <v>100</v>
      </c>
    </row>
    <row r="179" spans="1:11">
      <c r="A179" s="4" t="s">
        <v>23</v>
      </c>
      <c r="B179" s="4" t="s">
        <v>24</v>
      </c>
      <c r="C179" s="4" t="s">
        <v>154</v>
      </c>
      <c r="D179" s="4" t="s">
        <v>152</v>
      </c>
      <c r="E179" s="4">
        <v>39</v>
      </c>
      <c r="F179" s="5">
        <v>800090796612</v>
      </c>
      <c r="G179" s="4">
        <v>15</v>
      </c>
      <c r="H179" s="4">
        <v>64039113</v>
      </c>
      <c r="I179" s="4" t="s">
        <v>136</v>
      </c>
      <c r="J179" s="6">
        <v>200</v>
      </c>
      <c r="K179" s="6">
        <v>100</v>
      </c>
    </row>
    <row r="180" spans="1:11">
      <c r="A180" s="4" t="s">
        <v>23</v>
      </c>
      <c r="B180" s="4" t="s">
        <v>24</v>
      </c>
      <c r="C180" s="4" t="s">
        <v>154</v>
      </c>
      <c r="D180" s="4" t="s">
        <v>152</v>
      </c>
      <c r="E180" s="4">
        <v>40</v>
      </c>
      <c r="F180" s="5">
        <v>800090796629</v>
      </c>
      <c r="G180" s="4">
        <v>10</v>
      </c>
      <c r="H180" s="4">
        <v>64039113</v>
      </c>
      <c r="I180" s="4" t="s">
        <v>136</v>
      </c>
      <c r="J180" s="6">
        <v>200</v>
      </c>
      <c r="K180" s="6">
        <v>100</v>
      </c>
    </row>
    <row r="181" spans="1:11">
      <c r="A181" s="4" t="s">
        <v>23</v>
      </c>
      <c r="B181" s="4" t="s">
        <v>24</v>
      </c>
      <c r="C181" s="4" t="s">
        <v>154</v>
      </c>
      <c r="D181" s="4" t="s">
        <v>152</v>
      </c>
      <c r="E181" s="4">
        <v>41</v>
      </c>
      <c r="F181" s="5">
        <v>800090796636</v>
      </c>
      <c r="G181" s="4">
        <v>10</v>
      </c>
      <c r="H181" s="4">
        <v>64039113</v>
      </c>
      <c r="I181" s="4" t="s">
        <v>136</v>
      </c>
      <c r="J181" s="6">
        <v>200</v>
      </c>
      <c r="K181" s="6">
        <v>100</v>
      </c>
    </row>
    <row r="182" spans="1:11">
      <c r="A182" s="4" t="s">
        <v>23</v>
      </c>
      <c r="B182" s="4" t="s">
        <v>24</v>
      </c>
      <c r="C182" s="4" t="s">
        <v>154</v>
      </c>
      <c r="D182" s="4" t="s">
        <v>152</v>
      </c>
      <c r="E182" s="4">
        <v>42</v>
      </c>
      <c r="F182" s="5">
        <v>800090796643</v>
      </c>
      <c r="G182" s="4">
        <v>10</v>
      </c>
      <c r="H182" s="4">
        <v>64039113</v>
      </c>
      <c r="I182" s="4" t="s">
        <v>136</v>
      </c>
      <c r="J182" s="6">
        <v>200</v>
      </c>
      <c r="K182" s="6">
        <v>100</v>
      </c>
    </row>
    <row r="183" spans="1:11">
      <c r="A183" s="4" t="s">
        <v>23</v>
      </c>
      <c r="B183" s="4" t="s">
        <v>24</v>
      </c>
      <c r="C183" s="4" t="s">
        <v>154</v>
      </c>
      <c r="D183" s="4" t="s">
        <v>152</v>
      </c>
      <c r="E183" s="4">
        <v>43</v>
      </c>
      <c r="F183" s="5">
        <v>800090796650</v>
      </c>
      <c r="G183" s="4">
        <v>15</v>
      </c>
      <c r="H183" s="4">
        <v>64039113</v>
      </c>
      <c r="I183" s="4" t="s">
        <v>136</v>
      </c>
      <c r="J183" s="6">
        <v>200</v>
      </c>
      <c r="K183" s="6">
        <v>100</v>
      </c>
    </row>
    <row r="184" spans="1:11">
      <c r="A184" s="4" t="s">
        <v>23</v>
      </c>
      <c r="B184" s="4" t="s">
        <v>24</v>
      </c>
      <c r="C184" s="4" t="s">
        <v>154</v>
      </c>
      <c r="D184" s="4" t="s">
        <v>152</v>
      </c>
      <c r="E184" s="4">
        <v>44</v>
      </c>
      <c r="F184" s="5">
        <v>800090796667</v>
      </c>
      <c r="G184" s="4">
        <v>8</v>
      </c>
      <c r="H184" s="4">
        <v>64039113</v>
      </c>
      <c r="I184" s="4" t="s">
        <v>136</v>
      </c>
      <c r="J184" s="6">
        <v>200</v>
      </c>
      <c r="K184" s="6">
        <v>100</v>
      </c>
    </row>
    <row r="185" spans="1:11">
      <c r="A185" s="4" t="s">
        <v>23</v>
      </c>
      <c r="B185" s="4" t="s">
        <v>24</v>
      </c>
      <c r="C185" s="4" t="s">
        <v>154</v>
      </c>
      <c r="D185" s="4" t="s">
        <v>152</v>
      </c>
      <c r="E185" s="4">
        <v>45</v>
      </c>
      <c r="F185" s="5">
        <v>800090796674</v>
      </c>
      <c r="G185" s="4">
        <v>5</v>
      </c>
      <c r="H185" s="4">
        <v>64039113</v>
      </c>
      <c r="I185" s="4" t="s">
        <v>136</v>
      </c>
      <c r="J185" s="6">
        <v>200</v>
      </c>
      <c r="K185" s="6">
        <v>100</v>
      </c>
    </row>
    <row r="186" spans="1:11">
      <c r="A186" s="4" t="s">
        <v>23</v>
      </c>
      <c r="B186" s="4" t="s">
        <v>24</v>
      </c>
      <c r="C186" s="4" t="s">
        <v>154</v>
      </c>
      <c r="D186" s="4" t="s">
        <v>152</v>
      </c>
      <c r="E186" s="4">
        <v>46</v>
      </c>
      <c r="F186" s="5">
        <v>800090796681</v>
      </c>
      <c r="G186" s="4">
        <v>4</v>
      </c>
      <c r="H186" s="4">
        <v>64039113</v>
      </c>
      <c r="I186" s="4" t="s">
        <v>136</v>
      </c>
      <c r="J186" s="6">
        <v>200</v>
      </c>
      <c r="K186" s="6">
        <v>100</v>
      </c>
    </row>
    <row r="187" spans="1:11">
      <c r="A187" s="4" t="s">
        <v>23</v>
      </c>
      <c r="B187" s="4" t="s">
        <v>24</v>
      </c>
      <c r="C187" s="4" t="s">
        <v>154</v>
      </c>
      <c r="D187" s="4" t="s">
        <v>152</v>
      </c>
      <c r="E187" s="4">
        <v>47</v>
      </c>
      <c r="F187" s="5">
        <v>800090796698</v>
      </c>
      <c r="G187" s="4">
        <v>3</v>
      </c>
      <c r="H187" s="4">
        <v>64039113</v>
      </c>
      <c r="I187" s="4" t="s">
        <v>136</v>
      </c>
      <c r="J187" s="6">
        <v>200</v>
      </c>
      <c r="K187" s="6">
        <v>100</v>
      </c>
    </row>
    <row r="188" spans="1:11">
      <c r="A188" s="4" t="s">
        <v>23</v>
      </c>
      <c r="B188" s="4" t="s">
        <v>24</v>
      </c>
      <c r="C188" s="4" t="s">
        <v>154</v>
      </c>
      <c r="D188" s="4" t="s">
        <v>152</v>
      </c>
      <c r="E188" s="4">
        <v>48</v>
      </c>
      <c r="F188" s="5">
        <v>800090796704</v>
      </c>
      <c r="G188" s="4">
        <v>1</v>
      </c>
      <c r="H188" s="4">
        <v>64039113</v>
      </c>
      <c r="I188" s="4" t="s">
        <v>136</v>
      </c>
      <c r="J188" s="6">
        <v>200</v>
      </c>
      <c r="K188" s="6">
        <v>100</v>
      </c>
    </row>
    <row r="189" spans="1:11">
      <c r="A189" s="4" t="s">
        <v>99</v>
      </c>
      <c r="B189" s="4" t="s">
        <v>100</v>
      </c>
      <c r="C189" s="4" t="s">
        <v>155</v>
      </c>
      <c r="D189" s="4" t="s">
        <v>156</v>
      </c>
      <c r="E189" s="4">
        <v>36</v>
      </c>
      <c r="F189" s="5">
        <v>190665749021</v>
      </c>
      <c r="G189" s="4">
        <v>8</v>
      </c>
      <c r="H189" s="4" t="s">
        <v>157</v>
      </c>
      <c r="I189" s="4" t="s">
        <v>139</v>
      </c>
      <c r="J189" s="6">
        <v>230</v>
      </c>
      <c r="K189" s="6">
        <v>115</v>
      </c>
    </row>
    <row r="190" spans="1:11">
      <c r="A190" s="4" t="s">
        <v>99</v>
      </c>
      <c r="B190" s="4" t="s">
        <v>100</v>
      </c>
      <c r="C190" s="4" t="s">
        <v>155</v>
      </c>
      <c r="D190" s="4" t="s">
        <v>156</v>
      </c>
      <c r="E190" s="4">
        <v>37</v>
      </c>
      <c r="F190" s="5">
        <v>190665749038</v>
      </c>
      <c r="G190" s="4">
        <v>12</v>
      </c>
      <c r="H190" s="4" t="s">
        <v>157</v>
      </c>
      <c r="I190" s="4" t="s">
        <v>139</v>
      </c>
      <c r="J190" s="6">
        <v>230</v>
      </c>
      <c r="K190" s="6">
        <v>115</v>
      </c>
    </row>
    <row r="191" spans="1:11">
      <c r="A191" s="4" t="s">
        <v>99</v>
      </c>
      <c r="B191" s="4" t="s">
        <v>100</v>
      </c>
      <c r="C191" s="4" t="s">
        <v>155</v>
      </c>
      <c r="D191" s="4" t="s">
        <v>156</v>
      </c>
      <c r="E191" s="4">
        <v>38</v>
      </c>
      <c r="F191" s="5">
        <v>190665749045</v>
      </c>
      <c r="G191" s="4">
        <v>14</v>
      </c>
      <c r="H191" s="4" t="s">
        <v>157</v>
      </c>
      <c r="I191" s="4" t="s">
        <v>139</v>
      </c>
      <c r="J191" s="6">
        <v>230</v>
      </c>
      <c r="K191" s="6">
        <v>115</v>
      </c>
    </row>
    <row r="192" spans="1:11">
      <c r="A192" s="4" t="s">
        <v>99</v>
      </c>
      <c r="B192" s="4" t="s">
        <v>100</v>
      </c>
      <c r="C192" s="4" t="s">
        <v>155</v>
      </c>
      <c r="D192" s="4" t="s">
        <v>156</v>
      </c>
      <c r="E192" s="4">
        <v>39</v>
      </c>
      <c r="F192" s="5">
        <v>190665749052</v>
      </c>
      <c r="G192" s="4">
        <v>12</v>
      </c>
      <c r="H192" s="4" t="s">
        <v>157</v>
      </c>
      <c r="I192" s="4" t="s">
        <v>139</v>
      </c>
      <c r="J192" s="6">
        <v>230</v>
      </c>
      <c r="K192" s="6">
        <v>115</v>
      </c>
    </row>
    <row r="193" spans="1:11">
      <c r="A193" s="4" t="s">
        <v>99</v>
      </c>
      <c r="B193" s="4" t="s">
        <v>100</v>
      </c>
      <c r="C193" s="4" t="s">
        <v>155</v>
      </c>
      <c r="D193" s="4" t="s">
        <v>156</v>
      </c>
      <c r="E193" s="4">
        <v>40</v>
      </c>
      <c r="F193" s="5">
        <v>190665749069</v>
      </c>
      <c r="G193" s="4">
        <v>10</v>
      </c>
      <c r="H193" s="4" t="s">
        <v>157</v>
      </c>
      <c r="I193" s="4" t="s">
        <v>139</v>
      </c>
      <c r="J193" s="6">
        <v>230</v>
      </c>
      <c r="K193" s="6">
        <v>115</v>
      </c>
    </row>
    <row r="194" spans="1:11">
      <c r="A194" s="4" t="s">
        <v>99</v>
      </c>
      <c r="B194" s="4" t="s">
        <v>100</v>
      </c>
      <c r="C194" s="4" t="s">
        <v>155</v>
      </c>
      <c r="D194" s="4" t="s">
        <v>156</v>
      </c>
      <c r="E194" s="4">
        <v>41</v>
      </c>
      <c r="F194" s="5">
        <v>190665749076</v>
      </c>
      <c r="G194" s="4">
        <v>9</v>
      </c>
      <c r="H194" s="4" t="s">
        <v>157</v>
      </c>
      <c r="I194" s="4" t="s">
        <v>139</v>
      </c>
      <c r="J194" s="6">
        <v>230</v>
      </c>
      <c r="K194" s="6">
        <v>115</v>
      </c>
    </row>
    <row r="195" spans="1:11">
      <c r="A195" s="4" t="s">
        <v>99</v>
      </c>
      <c r="B195" s="4" t="s">
        <v>100</v>
      </c>
      <c r="C195" s="4" t="s">
        <v>155</v>
      </c>
      <c r="D195" s="4" t="s">
        <v>156</v>
      </c>
      <c r="E195" s="4">
        <v>42</v>
      </c>
      <c r="F195" s="5">
        <v>190665749083</v>
      </c>
      <c r="G195" s="4">
        <v>7</v>
      </c>
      <c r="H195" s="4" t="s">
        <v>157</v>
      </c>
      <c r="I195" s="4" t="s">
        <v>139</v>
      </c>
      <c r="J195" s="6">
        <v>230</v>
      </c>
      <c r="K195" s="6">
        <v>115</v>
      </c>
    </row>
    <row r="196" spans="1:11">
      <c r="A196" s="4" t="s">
        <v>99</v>
      </c>
      <c r="B196" s="4" t="s">
        <v>100</v>
      </c>
      <c r="C196" s="4" t="s">
        <v>155</v>
      </c>
      <c r="D196" s="4" t="s">
        <v>156</v>
      </c>
      <c r="E196" s="4">
        <v>43</v>
      </c>
      <c r="F196" s="5">
        <v>190665749090</v>
      </c>
      <c r="G196" s="4">
        <v>11</v>
      </c>
      <c r="H196" s="4" t="s">
        <v>157</v>
      </c>
      <c r="I196" s="4" t="s">
        <v>139</v>
      </c>
      <c r="J196" s="6">
        <v>230</v>
      </c>
      <c r="K196" s="6">
        <v>115</v>
      </c>
    </row>
    <row r="197" spans="1:11">
      <c r="A197" s="4" t="s">
        <v>99</v>
      </c>
      <c r="B197" s="4" t="s">
        <v>100</v>
      </c>
      <c r="C197" s="4" t="s">
        <v>155</v>
      </c>
      <c r="D197" s="4" t="s">
        <v>156</v>
      </c>
      <c r="E197" s="4">
        <v>44</v>
      </c>
      <c r="F197" s="5">
        <v>190665749106</v>
      </c>
      <c r="G197" s="4">
        <v>4</v>
      </c>
      <c r="H197" s="4" t="s">
        <v>157</v>
      </c>
      <c r="I197" s="4" t="s">
        <v>139</v>
      </c>
      <c r="J197" s="6">
        <v>230</v>
      </c>
      <c r="K197" s="6">
        <v>115</v>
      </c>
    </row>
    <row r="198" spans="1:11">
      <c r="A198" s="4" t="s">
        <v>74</v>
      </c>
      <c r="B198" s="4" t="s">
        <v>72</v>
      </c>
      <c r="C198" s="4" t="s">
        <v>22</v>
      </c>
      <c r="D198" s="4" t="s">
        <v>156</v>
      </c>
      <c r="E198" s="4">
        <v>36</v>
      </c>
      <c r="F198" s="5">
        <v>190665663129</v>
      </c>
      <c r="G198" s="4">
        <v>10</v>
      </c>
      <c r="H198" s="4">
        <v>64039113</v>
      </c>
      <c r="I198" s="4" t="s">
        <v>136</v>
      </c>
      <c r="J198" s="6">
        <v>200</v>
      </c>
      <c r="K198" s="6">
        <v>100</v>
      </c>
    </row>
    <row r="199" spans="1:11">
      <c r="A199" s="4" t="s">
        <v>74</v>
      </c>
      <c r="B199" s="4" t="s">
        <v>72</v>
      </c>
      <c r="C199" s="4" t="s">
        <v>22</v>
      </c>
      <c r="D199" s="4" t="s">
        <v>156</v>
      </c>
      <c r="E199" s="4">
        <v>37</v>
      </c>
      <c r="F199" s="5">
        <v>190665663136</v>
      </c>
      <c r="G199" s="4">
        <v>12</v>
      </c>
      <c r="H199" s="4">
        <v>64039113</v>
      </c>
      <c r="I199" s="4" t="s">
        <v>136</v>
      </c>
      <c r="J199" s="6">
        <v>200</v>
      </c>
      <c r="K199" s="6">
        <v>100</v>
      </c>
    </row>
    <row r="200" spans="1:11">
      <c r="A200" s="4" t="s">
        <v>74</v>
      </c>
      <c r="B200" s="4" t="s">
        <v>72</v>
      </c>
      <c r="C200" s="4" t="s">
        <v>22</v>
      </c>
      <c r="D200" s="4" t="s">
        <v>156</v>
      </c>
      <c r="E200" s="4">
        <v>38</v>
      </c>
      <c r="F200" s="5">
        <v>190665663143</v>
      </c>
      <c r="G200" s="4">
        <v>12</v>
      </c>
      <c r="H200" s="4">
        <v>64039113</v>
      </c>
      <c r="I200" s="4" t="s">
        <v>136</v>
      </c>
      <c r="J200" s="6">
        <v>200</v>
      </c>
      <c r="K200" s="6">
        <v>100</v>
      </c>
    </row>
    <row r="201" spans="1:11">
      <c r="A201" s="4" t="s">
        <v>74</v>
      </c>
      <c r="B201" s="4" t="s">
        <v>72</v>
      </c>
      <c r="C201" s="4" t="s">
        <v>22</v>
      </c>
      <c r="D201" s="4" t="s">
        <v>156</v>
      </c>
      <c r="E201" s="4">
        <v>39</v>
      </c>
      <c r="F201" s="5">
        <v>190665663150</v>
      </c>
      <c r="G201" s="4">
        <v>10</v>
      </c>
      <c r="H201" s="4">
        <v>64039113</v>
      </c>
      <c r="I201" s="4" t="s">
        <v>136</v>
      </c>
      <c r="J201" s="6">
        <v>200</v>
      </c>
      <c r="K201" s="6">
        <v>100</v>
      </c>
    </row>
    <row r="202" spans="1:11">
      <c r="A202" s="4" t="s">
        <v>74</v>
      </c>
      <c r="B202" s="4" t="s">
        <v>72</v>
      </c>
      <c r="C202" s="4" t="s">
        <v>22</v>
      </c>
      <c r="D202" s="4" t="s">
        <v>156</v>
      </c>
      <c r="E202" s="4">
        <v>40</v>
      </c>
      <c r="F202" s="5">
        <v>190665663167</v>
      </c>
      <c r="G202" s="4">
        <v>6</v>
      </c>
      <c r="H202" s="4">
        <v>64039113</v>
      </c>
      <c r="I202" s="4" t="s">
        <v>136</v>
      </c>
      <c r="J202" s="6">
        <v>200</v>
      </c>
      <c r="K202" s="6">
        <v>100</v>
      </c>
    </row>
    <row r="203" spans="1:11">
      <c r="A203" s="4" t="s">
        <v>74</v>
      </c>
      <c r="B203" s="4" t="s">
        <v>72</v>
      </c>
      <c r="C203" s="4" t="s">
        <v>22</v>
      </c>
      <c r="D203" s="4" t="s">
        <v>156</v>
      </c>
      <c r="E203" s="4">
        <v>41</v>
      </c>
      <c r="F203" s="5">
        <v>190665663174</v>
      </c>
      <c r="G203" s="4">
        <v>12</v>
      </c>
      <c r="H203" s="4">
        <v>64039113</v>
      </c>
      <c r="I203" s="4" t="s">
        <v>136</v>
      </c>
      <c r="J203" s="6">
        <v>200</v>
      </c>
      <c r="K203" s="6">
        <v>100</v>
      </c>
    </row>
    <row r="204" spans="1:11">
      <c r="A204" s="4" t="s">
        <v>74</v>
      </c>
      <c r="B204" s="4" t="s">
        <v>72</v>
      </c>
      <c r="C204" s="4" t="s">
        <v>22</v>
      </c>
      <c r="D204" s="4" t="s">
        <v>156</v>
      </c>
      <c r="E204" s="4">
        <v>43</v>
      </c>
      <c r="F204" s="5">
        <v>190665663198</v>
      </c>
      <c r="G204" s="4">
        <v>12</v>
      </c>
      <c r="H204" s="4">
        <v>64039113</v>
      </c>
      <c r="I204" s="4" t="s">
        <v>136</v>
      </c>
      <c r="J204" s="6">
        <v>200</v>
      </c>
      <c r="K204" s="6">
        <v>100</v>
      </c>
    </row>
    <row r="205" spans="1:11">
      <c r="A205" s="4" t="s">
        <v>74</v>
      </c>
      <c r="B205" s="4" t="s">
        <v>72</v>
      </c>
      <c r="C205" s="4" t="s">
        <v>22</v>
      </c>
      <c r="D205" s="4" t="s">
        <v>156</v>
      </c>
      <c r="E205" s="4">
        <v>44</v>
      </c>
      <c r="F205" s="5">
        <v>190665663204</v>
      </c>
      <c r="G205" s="4">
        <v>8</v>
      </c>
      <c r="H205" s="4">
        <v>64039113</v>
      </c>
      <c r="I205" s="4" t="s">
        <v>136</v>
      </c>
      <c r="J205" s="6">
        <v>200</v>
      </c>
      <c r="K205" s="6">
        <v>100</v>
      </c>
    </row>
    <row r="206" spans="1:11">
      <c r="A206" s="4" t="s">
        <v>74</v>
      </c>
      <c r="B206" s="4" t="s">
        <v>72</v>
      </c>
      <c r="C206" s="4" t="s">
        <v>22</v>
      </c>
      <c r="D206" s="4" t="s">
        <v>156</v>
      </c>
      <c r="E206" s="4">
        <v>45</v>
      </c>
      <c r="F206" s="5">
        <v>190665663211</v>
      </c>
      <c r="G206" s="4">
        <v>5</v>
      </c>
      <c r="H206" s="4">
        <v>64039113</v>
      </c>
      <c r="I206" s="4" t="s">
        <v>136</v>
      </c>
      <c r="J206" s="6">
        <v>200</v>
      </c>
      <c r="K206" s="6">
        <v>100</v>
      </c>
    </row>
    <row r="207" spans="1:11">
      <c r="A207" s="4" t="s">
        <v>29</v>
      </c>
      <c r="B207" s="4" t="s">
        <v>30</v>
      </c>
      <c r="C207" s="4" t="s">
        <v>154</v>
      </c>
      <c r="D207" s="4" t="s">
        <v>152</v>
      </c>
      <c r="E207" s="4">
        <v>36</v>
      </c>
      <c r="F207" s="5">
        <v>800090826487</v>
      </c>
      <c r="G207" s="4">
        <v>8</v>
      </c>
      <c r="H207" s="4">
        <v>64039993</v>
      </c>
      <c r="I207" s="4" t="s">
        <v>136</v>
      </c>
      <c r="J207" s="6">
        <v>180</v>
      </c>
      <c r="K207" s="6">
        <v>90</v>
      </c>
    </row>
    <row r="208" spans="1:11">
      <c r="A208" s="4" t="s">
        <v>29</v>
      </c>
      <c r="B208" s="4" t="s">
        <v>30</v>
      </c>
      <c r="C208" s="4" t="s">
        <v>154</v>
      </c>
      <c r="D208" s="4" t="s">
        <v>152</v>
      </c>
      <c r="E208" s="4">
        <v>37</v>
      </c>
      <c r="F208" s="5">
        <v>800090826500</v>
      </c>
      <c r="G208" s="4">
        <v>11</v>
      </c>
      <c r="H208" s="4">
        <v>64039993</v>
      </c>
      <c r="I208" s="4" t="s">
        <v>136</v>
      </c>
      <c r="J208" s="6">
        <v>180</v>
      </c>
      <c r="K208" s="6">
        <v>90</v>
      </c>
    </row>
    <row r="209" spans="1:11">
      <c r="A209" s="4" t="s">
        <v>29</v>
      </c>
      <c r="B209" s="4" t="s">
        <v>30</v>
      </c>
      <c r="C209" s="4" t="s">
        <v>154</v>
      </c>
      <c r="D209" s="4" t="s">
        <v>152</v>
      </c>
      <c r="E209" s="4">
        <v>38</v>
      </c>
      <c r="F209" s="5">
        <v>800090826524</v>
      </c>
      <c r="G209" s="4">
        <v>6</v>
      </c>
      <c r="H209" s="4">
        <v>64039993</v>
      </c>
      <c r="I209" s="4" t="s">
        <v>136</v>
      </c>
      <c r="J209" s="6">
        <v>180</v>
      </c>
      <c r="K209" s="6">
        <v>90</v>
      </c>
    </row>
    <row r="210" spans="1:11">
      <c r="A210" s="4" t="s">
        <v>29</v>
      </c>
      <c r="B210" s="4" t="s">
        <v>30</v>
      </c>
      <c r="C210" s="4" t="s">
        <v>154</v>
      </c>
      <c r="D210" s="4" t="s">
        <v>152</v>
      </c>
      <c r="E210" s="4">
        <v>39</v>
      </c>
      <c r="F210" s="5">
        <v>800090798456</v>
      </c>
      <c r="G210" s="4">
        <v>15</v>
      </c>
      <c r="H210" s="4">
        <v>64039993</v>
      </c>
      <c r="I210" s="4" t="s">
        <v>136</v>
      </c>
      <c r="J210" s="6">
        <v>180</v>
      </c>
      <c r="K210" s="6">
        <v>90</v>
      </c>
    </row>
    <row r="211" spans="1:11">
      <c r="A211" s="4" t="s">
        <v>29</v>
      </c>
      <c r="B211" s="4" t="s">
        <v>30</v>
      </c>
      <c r="C211" s="4" t="s">
        <v>154</v>
      </c>
      <c r="D211" s="4" t="s">
        <v>152</v>
      </c>
      <c r="E211" s="4">
        <v>40</v>
      </c>
      <c r="F211" s="5">
        <v>800090798463</v>
      </c>
      <c r="G211" s="4">
        <v>7</v>
      </c>
      <c r="H211" s="4">
        <v>64039993</v>
      </c>
      <c r="I211" s="4" t="s">
        <v>136</v>
      </c>
      <c r="J211" s="6">
        <v>180</v>
      </c>
      <c r="K211" s="6">
        <v>90</v>
      </c>
    </row>
    <row r="212" spans="1:11">
      <c r="A212" s="4" t="s">
        <v>29</v>
      </c>
      <c r="B212" s="4" t="s">
        <v>30</v>
      </c>
      <c r="C212" s="4" t="s">
        <v>154</v>
      </c>
      <c r="D212" s="4" t="s">
        <v>152</v>
      </c>
      <c r="E212" s="4">
        <v>43</v>
      </c>
      <c r="F212" s="5">
        <v>800090798494</v>
      </c>
      <c r="G212" s="4">
        <v>4</v>
      </c>
      <c r="H212" s="4">
        <v>64039993</v>
      </c>
      <c r="I212" s="4" t="s">
        <v>136</v>
      </c>
      <c r="J212" s="6">
        <v>180</v>
      </c>
      <c r="K212" s="6">
        <v>90</v>
      </c>
    </row>
    <row r="213" spans="1:11">
      <c r="A213" s="4" t="s">
        <v>29</v>
      </c>
      <c r="B213" s="4" t="s">
        <v>30</v>
      </c>
      <c r="C213" s="4" t="s">
        <v>154</v>
      </c>
      <c r="D213" s="4" t="s">
        <v>152</v>
      </c>
      <c r="E213" s="4">
        <v>44</v>
      </c>
      <c r="F213" s="5">
        <v>800090798500</v>
      </c>
      <c r="G213" s="4">
        <v>6</v>
      </c>
      <c r="H213" s="4">
        <v>64039993</v>
      </c>
      <c r="I213" s="4" t="s">
        <v>136</v>
      </c>
      <c r="J213" s="6">
        <v>180</v>
      </c>
      <c r="K213" s="6">
        <v>90</v>
      </c>
    </row>
    <row r="214" spans="1:11">
      <c r="A214" s="4" t="s">
        <v>29</v>
      </c>
      <c r="B214" s="4" t="s">
        <v>30</v>
      </c>
      <c r="C214" s="4" t="s">
        <v>154</v>
      </c>
      <c r="D214" s="4" t="s">
        <v>152</v>
      </c>
      <c r="E214" s="4">
        <v>47</v>
      </c>
      <c r="F214" s="5">
        <v>800090798531</v>
      </c>
      <c r="G214" s="4">
        <v>3</v>
      </c>
      <c r="H214" s="4">
        <v>64039993</v>
      </c>
      <c r="I214" s="4" t="s">
        <v>136</v>
      </c>
      <c r="J214" s="6">
        <v>180</v>
      </c>
      <c r="K214" s="6">
        <v>90</v>
      </c>
    </row>
    <row r="215" spans="1:11">
      <c r="A215" s="4" t="s">
        <v>29</v>
      </c>
      <c r="B215" s="4" t="s">
        <v>30</v>
      </c>
      <c r="C215" s="4" t="s">
        <v>154</v>
      </c>
      <c r="D215" s="4" t="s">
        <v>152</v>
      </c>
      <c r="E215" s="4">
        <v>48</v>
      </c>
      <c r="F215" s="5">
        <v>800090798548</v>
      </c>
      <c r="G215" s="4">
        <v>1</v>
      </c>
      <c r="H215" s="4">
        <v>64039993</v>
      </c>
      <c r="I215" s="4" t="s">
        <v>136</v>
      </c>
      <c r="J215" s="6">
        <v>180</v>
      </c>
      <c r="K215" s="6">
        <v>90</v>
      </c>
    </row>
    <row r="216" spans="1:11">
      <c r="A216" s="4" t="s">
        <v>93</v>
      </c>
      <c r="B216" s="4" t="s">
        <v>94</v>
      </c>
      <c r="C216" s="4" t="s">
        <v>22</v>
      </c>
      <c r="D216" s="4" t="s">
        <v>158</v>
      </c>
      <c r="E216" s="4">
        <v>36</v>
      </c>
      <c r="F216" s="5">
        <v>190665703955</v>
      </c>
      <c r="G216" s="4">
        <v>2</v>
      </c>
      <c r="H216" s="4" t="s">
        <v>157</v>
      </c>
      <c r="I216" s="4" t="s">
        <v>159</v>
      </c>
      <c r="J216" s="6">
        <v>200</v>
      </c>
      <c r="K216" s="6">
        <v>100</v>
      </c>
    </row>
    <row r="217" spans="1:11">
      <c r="A217" s="4" t="s">
        <v>93</v>
      </c>
      <c r="B217" s="4" t="s">
        <v>94</v>
      </c>
      <c r="C217" s="4" t="s">
        <v>22</v>
      </c>
      <c r="D217" s="4" t="s">
        <v>158</v>
      </c>
      <c r="E217" s="4">
        <v>37</v>
      </c>
      <c r="F217" s="5">
        <v>190665703962</v>
      </c>
      <c r="G217" s="4">
        <v>6</v>
      </c>
      <c r="H217" s="4" t="s">
        <v>157</v>
      </c>
      <c r="I217" s="4" t="s">
        <v>159</v>
      </c>
      <c r="J217" s="6">
        <v>200</v>
      </c>
      <c r="K217" s="6">
        <v>100</v>
      </c>
    </row>
    <row r="218" spans="1:11">
      <c r="A218" s="4" t="s">
        <v>93</v>
      </c>
      <c r="B218" s="4" t="s">
        <v>94</v>
      </c>
      <c r="C218" s="4" t="s">
        <v>22</v>
      </c>
      <c r="D218" s="4" t="s">
        <v>158</v>
      </c>
      <c r="E218" s="4">
        <v>38</v>
      </c>
      <c r="F218" s="5">
        <v>190665703979</v>
      </c>
      <c r="G218" s="4">
        <v>6</v>
      </c>
      <c r="H218" s="4" t="s">
        <v>157</v>
      </c>
      <c r="I218" s="4" t="s">
        <v>159</v>
      </c>
      <c r="J218" s="6">
        <v>200</v>
      </c>
      <c r="K218" s="6">
        <v>100</v>
      </c>
    </row>
    <row r="219" spans="1:11">
      <c r="A219" s="4" t="s">
        <v>93</v>
      </c>
      <c r="B219" s="4" t="s">
        <v>94</v>
      </c>
      <c r="C219" s="4" t="s">
        <v>22</v>
      </c>
      <c r="D219" s="4" t="s">
        <v>158</v>
      </c>
      <c r="E219" s="4">
        <v>39</v>
      </c>
      <c r="F219" s="5">
        <v>190665703986</v>
      </c>
      <c r="G219" s="4">
        <v>8</v>
      </c>
      <c r="H219" s="4" t="s">
        <v>157</v>
      </c>
      <c r="I219" s="4" t="s">
        <v>159</v>
      </c>
      <c r="J219" s="6">
        <v>200</v>
      </c>
      <c r="K219" s="6">
        <v>100</v>
      </c>
    </row>
    <row r="220" spans="1:11">
      <c r="A220" s="4" t="s">
        <v>93</v>
      </c>
      <c r="B220" s="4" t="s">
        <v>94</v>
      </c>
      <c r="C220" s="4" t="s">
        <v>22</v>
      </c>
      <c r="D220" s="4" t="s">
        <v>158</v>
      </c>
      <c r="E220" s="4">
        <v>40</v>
      </c>
      <c r="F220" s="5">
        <v>190665703993</v>
      </c>
      <c r="G220" s="4">
        <v>12</v>
      </c>
      <c r="H220" s="4" t="s">
        <v>157</v>
      </c>
      <c r="I220" s="4" t="s">
        <v>159</v>
      </c>
      <c r="J220" s="6">
        <v>200</v>
      </c>
      <c r="K220" s="6">
        <v>100</v>
      </c>
    </row>
    <row r="221" spans="1:11">
      <c r="A221" s="4" t="s">
        <v>93</v>
      </c>
      <c r="B221" s="4" t="s">
        <v>94</v>
      </c>
      <c r="C221" s="4" t="s">
        <v>22</v>
      </c>
      <c r="D221" s="4" t="s">
        <v>158</v>
      </c>
      <c r="E221" s="4">
        <v>41</v>
      </c>
      <c r="F221" s="5">
        <v>190665704006</v>
      </c>
      <c r="G221" s="4">
        <v>10</v>
      </c>
      <c r="H221" s="4" t="s">
        <v>157</v>
      </c>
      <c r="I221" s="4" t="s">
        <v>159</v>
      </c>
      <c r="J221" s="6">
        <v>200</v>
      </c>
      <c r="K221" s="6">
        <v>100</v>
      </c>
    </row>
    <row r="222" spans="1:11">
      <c r="A222" s="4" t="s">
        <v>93</v>
      </c>
      <c r="B222" s="4" t="s">
        <v>94</v>
      </c>
      <c r="C222" s="4" t="s">
        <v>22</v>
      </c>
      <c r="D222" s="4" t="s">
        <v>158</v>
      </c>
      <c r="E222" s="4">
        <v>42</v>
      </c>
      <c r="F222" s="5">
        <v>190665704013</v>
      </c>
      <c r="G222" s="4">
        <v>10</v>
      </c>
      <c r="H222" s="4" t="s">
        <v>157</v>
      </c>
      <c r="I222" s="4" t="s">
        <v>159</v>
      </c>
      <c r="J222" s="6">
        <v>200</v>
      </c>
      <c r="K222" s="6">
        <v>100</v>
      </c>
    </row>
    <row r="223" spans="1:11">
      <c r="A223" s="4" t="s">
        <v>93</v>
      </c>
      <c r="B223" s="4" t="s">
        <v>94</v>
      </c>
      <c r="C223" s="4" t="s">
        <v>22</v>
      </c>
      <c r="D223" s="4" t="s">
        <v>158</v>
      </c>
      <c r="E223" s="4">
        <v>43</v>
      </c>
      <c r="F223" s="5">
        <v>190665704020</v>
      </c>
      <c r="G223" s="4">
        <v>15</v>
      </c>
      <c r="H223" s="4" t="s">
        <v>157</v>
      </c>
      <c r="I223" s="4" t="s">
        <v>159</v>
      </c>
      <c r="J223" s="6">
        <v>200</v>
      </c>
      <c r="K223" s="6">
        <v>100</v>
      </c>
    </row>
    <row r="224" spans="1:11">
      <c r="A224" s="4" t="s">
        <v>93</v>
      </c>
      <c r="B224" s="4" t="s">
        <v>94</v>
      </c>
      <c r="C224" s="4" t="s">
        <v>22</v>
      </c>
      <c r="D224" s="4" t="s">
        <v>158</v>
      </c>
      <c r="E224" s="4">
        <v>44</v>
      </c>
      <c r="F224" s="5">
        <v>190665704037</v>
      </c>
      <c r="G224" s="4">
        <v>12</v>
      </c>
      <c r="H224" s="4" t="s">
        <v>157</v>
      </c>
      <c r="I224" s="4" t="s">
        <v>159</v>
      </c>
      <c r="J224" s="6">
        <v>200</v>
      </c>
      <c r="K224" s="6">
        <v>100</v>
      </c>
    </row>
    <row r="225" spans="1:11">
      <c r="A225" s="4" t="s">
        <v>93</v>
      </c>
      <c r="B225" s="4" t="s">
        <v>94</v>
      </c>
      <c r="C225" s="4" t="s">
        <v>22</v>
      </c>
      <c r="D225" s="4" t="s">
        <v>158</v>
      </c>
      <c r="E225" s="4">
        <v>45</v>
      </c>
      <c r="F225" s="5">
        <v>190665704044</v>
      </c>
      <c r="G225" s="4">
        <v>4</v>
      </c>
      <c r="H225" s="4" t="s">
        <v>157</v>
      </c>
      <c r="I225" s="4" t="s">
        <v>159</v>
      </c>
      <c r="J225" s="6">
        <v>200</v>
      </c>
      <c r="K225" s="6">
        <v>100</v>
      </c>
    </row>
    <row r="226" spans="1:11">
      <c r="A226" s="4" t="s">
        <v>93</v>
      </c>
      <c r="B226" s="4" t="s">
        <v>94</v>
      </c>
      <c r="C226" s="4" t="s">
        <v>22</v>
      </c>
      <c r="D226" s="4" t="s">
        <v>158</v>
      </c>
      <c r="E226" s="4">
        <v>46</v>
      </c>
      <c r="F226" s="5">
        <v>190665704051</v>
      </c>
      <c r="G226" s="4">
        <v>2</v>
      </c>
      <c r="H226" s="4" t="s">
        <v>157</v>
      </c>
      <c r="I226" s="4" t="s">
        <v>159</v>
      </c>
      <c r="J226" s="6">
        <v>200</v>
      </c>
      <c r="K226" s="6">
        <v>100</v>
      </c>
    </row>
    <row r="227" spans="1:11">
      <c r="A227" s="4" t="s">
        <v>62</v>
      </c>
      <c r="B227" s="4" t="s">
        <v>63</v>
      </c>
      <c r="C227" s="4" t="s">
        <v>22</v>
      </c>
      <c r="D227" s="4" t="s">
        <v>160</v>
      </c>
      <c r="E227" s="4">
        <v>36</v>
      </c>
      <c r="F227" s="5">
        <v>190665414271</v>
      </c>
      <c r="G227" s="4">
        <v>5</v>
      </c>
      <c r="H227" s="4">
        <v>64039118</v>
      </c>
      <c r="I227" s="4" t="s">
        <v>136</v>
      </c>
      <c r="J227" s="6">
        <v>260</v>
      </c>
      <c r="K227" s="6">
        <v>130</v>
      </c>
    </row>
    <row r="228" spans="1:11">
      <c r="A228" s="4" t="s">
        <v>62</v>
      </c>
      <c r="B228" s="4" t="s">
        <v>63</v>
      </c>
      <c r="C228" s="4" t="s">
        <v>22</v>
      </c>
      <c r="D228" s="4" t="s">
        <v>160</v>
      </c>
      <c r="E228" s="4">
        <v>37</v>
      </c>
      <c r="F228" s="5">
        <v>190665414288</v>
      </c>
      <c r="G228" s="4">
        <v>10</v>
      </c>
      <c r="H228" s="4">
        <v>64039118</v>
      </c>
      <c r="I228" s="4" t="s">
        <v>136</v>
      </c>
      <c r="J228" s="6">
        <v>260</v>
      </c>
      <c r="K228" s="6">
        <v>130</v>
      </c>
    </row>
    <row r="229" spans="1:11">
      <c r="A229" s="4" t="s">
        <v>62</v>
      </c>
      <c r="B229" s="4" t="s">
        <v>63</v>
      </c>
      <c r="C229" s="4" t="s">
        <v>22</v>
      </c>
      <c r="D229" s="4" t="s">
        <v>160</v>
      </c>
      <c r="E229" s="4">
        <v>38</v>
      </c>
      <c r="F229" s="5">
        <v>190665414295</v>
      </c>
      <c r="G229" s="4">
        <v>12</v>
      </c>
      <c r="H229" s="4">
        <v>64039118</v>
      </c>
      <c r="I229" s="4" t="s">
        <v>136</v>
      </c>
      <c r="J229" s="6">
        <v>260</v>
      </c>
      <c r="K229" s="6">
        <v>130</v>
      </c>
    </row>
    <row r="230" spans="1:11">
      <c r="A230" s="4" t="s">
        <v>62</v>
      </c>
      <c r="B230" s="4" t="s">
        <v>63</v>
      </c>
      <c r="C230" s="4" t="s">
        <v>22</v>
      </c>
      <c r="D230" s="4" t="s">
        <v>160</v>
      </c>
      <c r="E230" s="4">
        <v>39</v>
      </c>
      <c r="F230" s="5">
        <v>190665414301</v>
      </c>
      <c r="G230" s="4">
        <v>12</v>
      </c>
      <c r="H230" s="4">
        <v>64039118</v>
      </c>
      <c r="I230" s="4" t="s">
        <v>136</v>
      </c>
      <c r="J230" s="6">
        <v>260</v>
      </c>
      <c r="K230" s="6">
        <v>130</v>
      </c>
    </row>
    <row r="231" spans="1:11">
      <c r="A231" s="4" t="s">
        <v>62</v>
      </c>
      <c r="B231" s="4" t="s">
        <v>63</v>
      </c>
      <c r="C231" s="4" t="s">
        <v>22</v>
      </c>
      <c r="D231" s="4" t="s">
        <v>160</v>
      </c>
      <c r="E231" s="4">
        <v>40</v>
      </c>
      <c r="F231" s="5">
        <v>190665414318</v>
      </c>
      <c r="G231" s="4">
        <v>10</v>
      </c>
      <c r="H231" s="4">
        <v>64039118</v>
      </c>
      <c r="I231" s="4" t="s">
        <v>136</v>
      </c>
      <c r="J231" s="6">
        <v>260</v>
      </c>
      <c r="K231" s="6">
        <v>130</v>
      </c>
    </row>
    <row r="232" spans="1:11">
      <c r="A232" s="4" t="s">
        <v>62</v>
      </c>
      <c r="B232" s="4" t="s">
        <v>63</v>
      </c>
      <c r="C232" s="4" t="s">
        <v>22</v>
      </c>
      <c r="D232" s="4" t="s">
        <v>160</v>
      </c>
      <c r="E232" s="4">
        <v>41</v>
      </c>
      <c r="F232" s="5">
        <v>190665414325</v>
      </c>
      <c r="G232" s="4">
        <v>10</v>
      </c>
      <c r="H232" s="4">
        <v>64039118</v>
      </c>
      <c r="I232" s="4" t="s">
        <v>136</v>
      </c>
      <c r="J232" s="6">
        <v>260</v>
      </c>
      <c r="K232" s="6">
        <v>130</v>
      </c>
    </row>
    <row r="233" spans="1:11">
      <c r="A233" s="4" t="s">
        <v>62</v>
      </c>
      <c r="B233" s="4" t="s">
        <v>63</v>
      </c>
      <c r="C233" s="4" t="s">
        <v>22</v>
      </c>
      <c r="D233" s="4" t="s">
        <v>160</v>
      </c>
      <c r="E233" s="4">
        <v>42</v>
      </c>
      <c r="F233" s="5">
        <v>190665414332</v>
      </c>
      <c r="G233" s="4">
        <v>10</v>
      </c>
      <c r="H233" s="4">
        <v>64039118</v>
      </c>
      <c r="I233" s="4" t="s">
        <v>136</v>
      </c>
      <c r="J233" s="6">
        <v>260</v>
      </c>
      <c r="K233" s="6">
        <v>130</v>
      </c>
    </row>
    <row r="234" spans="1:11">
      <c r="A234" s="4" t="s">
        <v>62</v>
      </c>
      <c r="B234" s="4" t="s">
        <v>63</v>
      </c>
      <c r="C234" s="4" t="s">
        <v>22</v>
      </c>
      <c r="D234" s="4" t="s">
        <v>160</v>
      </c>
      <c r="E234" s="4">
        <v>43</v>
      </c>
      <c r="F234" s="5">
        <v>190665414349</v>
      </c>
      <c r="G234" s="4">
        <v>10</v>
      </c>
      <c r="H234" s="4">
        <v>64039118</v>
      </c>
      <c r="I234" s="4" t="s">
        <v>136</v>
      </c>
      <c r="J234" s="6">
        <v>260</v>
      </c>
      <c r="K234" s="6">
        <v>130</v>
      </c>
    </row>
    <row r="235" spans="1:11">
      <c r="A235" s="4" t="s">
        <v>71</v>
      </c>
      <c r="B235" s="4" t="s">
        <v>72</v>
      </c>
      <c r="C235" s="4" t="s">
        <v>155</v>
      </c>
      <c r="D235" s="4" t="s">
        <v>156</v>
      </c>
      <c r="E235" s="4">
        <v>37</v>
      </c>
      <c r="F235" s="5">
        <v>190665662740</v>
      </c>
      <c r="G235" s="4">
        <v>10</v>
      </c>
      <c r="H235" s="4">
        <v>64039113</v>
      </c>
      <c r="I235" s="4" t="s">
        <v>136</v>
      </c>
      <c r="J235" s="6">
        <v>200</v>
      </c>
      <c r="K235" s="6">
        <v>100</v>
      </c>
    </row>
    <row r="236" spans="1:11">
      <c r="A236" s="4" t="s">
        <v>71</v>
      </c>
      <c r="B236" s="4" t="s">
        <v>72</v>
      </c>
      <c r="C236" s="4" t="s">
        <v>155</v>
      </c>
      <c r="D236" s="4" t="s">
        <v>156</v>
      </c>
      <c r="E236" s="4">
        <v>38</v>
      </c>
      <c r="F236" s="5">
        <v>190665662757</v>
      </c>
      <c r="G236" s="4">
        <v>14</v>
      </c>
      <c r="H236" s="4">
        <v>64039113</v>
      </c>
      <c r="I236" s="4" t="s">
        <v>136</v>
      </c>
      <c r="J236" s="6">
        <v>200</v>
      </c>
      <c r="K236" s="6">
        <v>100</v>
      </c>
    </row>
    <row r="237" spans="1:11">
      <c r="A237" s="4" t="s">
        <v>71</v>
      </c>
      <c r="B237" s="4" t="s">
        <v>72</v>
      </c>
      <c r="C237" s="4" t="s">
        <v>155</v>
      </c>
      <c r="D237" s="4" t="s">
        <v>156</v>
      </c>
      <c r="E237" s="4">
        <v>39</v>
      </c>
      <c r="F237" s="5">
        <v>190665662764</v>
      </c>
      <c r="G237" s="4">
        <v>14</v>
      </c>
      <c r="H237" s="4">
        <v>64039113</v>
      </c>
      <c r="I237" s="4" t="s">
        <v>136</v>
      </c>
      <c r="J237" s="6">
        <v>200</v>
      </c>
      <c r="K237" s="6">
        <v>100</v>
      </c>
    </row>
    <row r="238" spans="1:11">
      <c r="A238" s="4" t="s">
        <v>71</v>
      </c>
      <c r="B238" s="4" t="s">
        <v>72</v>
      </c>
      <c r="C238" s="4" t="s">
        <v>155</v>
      </c>
      <c r="D238" s="4" t="s">
        <v>156</v>
      </c>
      <c r="E238" s="4">
        <v>40</v>
      </c>
      <c r="F238" s="5">
        <v>190665662771</v>
      </c>
      <c r="G238" s="4">
        <v>15</v>
      </c>
      <c r="H238" s="4">
        <v>64039113</v>
      </c>
      <c r="I238" s="4" t="s">
        <v>136</v>
      </c>
      <c r="J238" s="6">
        <v>200</v>
      </c>
      <c r="K238" s="6">
        <v>100</v>
      </c>
    </row>
    <row r="239" spans="1:11">
      <c r="A239" s="4" t="s">
        <v>71</v>
      </c>
      <c r="B239" s="4" t="s">
        <v>72</v>
      </c>
      <c r="C239" s="4" t="s">
        <v>155</v>
      </c>
      <c r="D239" s="4" t="s">
        <v>156</v>
      </c>
      <c r="E239" s="4">
        <v>41</v>
      </c>
      <c r="F239" s="5">
        <v>190665662788</v>
      </c>
      <c r="G239" s="4">
        <v>12</v>
      </c>
      <c r="H239" s="4">
        <v>64039113</v>
      </c>
      <c r="I239" s="4" t="s">
        <v>136</v>
      </c>
      <c r="J239" s="6">
        <v>200</v>
      </c>
      <c r="K239" s="6">
        <v>100</v>
      </c>
    </row>
    <row r="240" spans="1:11">
      <c r="A240" s="4" t="s">
        <v>71</v>
      </c>
      <c r="B240" s="4" t="s">
        <v>72</v>
      </c>
      <c r="C240" s="4" t="s">
        <v>155</v>
      </c>
      <c r="D240" s="4" t="s">
        <v>156</v>
      </c>
      <c r="E240" s="4">
        <v>42</v>
      </c>
      <c r="F240" s="5">
        <v>190665662795</v>
      </c>
      <c r="G240" s="4">
        <v>4</v>
      </c>
      <c r="H240" s="4">
        <v>64039113</v>
      </c>
      <c r="I240" s="4" t="s">
        <v>136</v>
      </c>
      <c r="J240" s="6">
        <v>200</v>
      </c>
      <c r="K240" s="6">
        <v>100</v>
      </c>
    </row>
    <row r="241" spans="1:11">
      <c r="A241" s="4" t="s">
        <v>77</v>
      </c>
      <c r="B241" s="4" t="s">
        <v>78</v>
      </c>
      <c r="C241" s="4" t="s">
        <v>155</v>
      </c>
      <c r="D241" s="4" t="s">
        <v>156</v>
      </c>
      <c r="E241" s="4">
        <v>36</v>
      </c>
      <c r="F241" s="5">
        <v>190665662993</v>
      </c>
      <c r="G241" s="4">
        <v>2</v>
      </c>
      <c r="H241" s="4">
        <v>64039993</v>
      </c>
      <c r="I241" s="4" t="s">
        <v>136</v>
      </c>
      <c r="J241" s="6">
        <v>190</v>
      </c>
      <c r="K241" s="6">
        <v>95</v>
      </c>
    </row>
    <row r="242" spans="1:11">
      <c r="A242" s="4" t="s">
        <v>77</v>
      </c>
      <c r="B242" s="4" t="s">
        <v>78</v>
      </c>
      <c r="C242" s="4" t="s">
        <v>155</v>
      </c>
      <c r="D242" s="4" t="s">
        <v>156</v>
      </c>
      <c r="E242" s="4">
        <v>37</v>
      </c>
      <c r="F242" s="5">
        <v>190665663006</v>
      </c>
      <c r="G242" s="4">
        <v>6</v>
      </c>
      <c r="H242" s="4">
        <v>64039993</v>
      </c>
      <c r="I242" s="4" t="s">
        <v>136</v>
      </c>
      <c r="J242" s="6">
        <v>190</v>
      </c>
      <c r="K242" s="6">
        <v>95</v>
      </c>
    </row>
    <row r="243" spans="1:11">
      <c r="A243" s="4" t="s">
        <v>77</v>
      </c>
      <c r="B243" s="4" t="s">
        <v>78</v>
      </c>
      <c r="C243" s="4" t="s">
        <v>155</v>
      </c>
      <c r="D243" s="4" t="s">
        <v>156</v>
      </c>
      <c r="E243" s="4">
        <v>38</v>
      </c>
      <c r="F243" s="5">
        <v>190665663013</v>
      </c>
      <c r="G243" s="4">
        <v>6</v>
      </c>
      <c r="H243" s="4">
        <v>64039993</v>
      </c>
      <c r="I243" s="4" t="s">
        <v>136</v>
      </c>
      <c r="J243" s="6">
        <v>190</v>
      </c>
      <c r="K243" s="6">
        <v>95</v>
      </c>
    </row>
    <row r="244" spans="1:11">
      <c r="A244" s="4" t="s">
        <v>77</v>
      </c>
      <c r="B244" s="4" t="s">
        <v>78</v>
      </c>
      <c r="C244" s="4" t="s">
        <v>155</v>
      </c>
      <c r="D244" s="4" t="s">
        <v>156</v>
      </c>
      <c r="E244" s="4">
        <v>39</v>
      </c>
      <c r="F244" s="5">
        <v>190665663020</v>
      </c>
      <c r="G244" s="4">
        <v>7</v>
      </c>
      <c r="H244" s="4">
        <v>64039993</v>
      </c>
      <c r="I244" s="4" t="s">
        <v>136</v>
      </c>
      <c r="J244" s="6">
        <v>190</v>
      </c>
      <c r="K244" s="6">
        <v>95</v>
      </c>
    </row>
    <row r="245" spans="1:11">
      <c r="A245" s="4" t="s">
        <v>77</v>
      </c>
      <c r="B245" s="4" t="s">
        <v>78</v>
      </c>
      <c r="C245" s="4" t="s">
        <v>155</v>
      </c>
      <c r="D245" s="4" t="s">
        <v>156</v>
      </c>
      <c r="E245" s="4">
        <v>40</v>
      </c>
      <c r="F245" s="5">
        <v>190665663037</v>
      </c>
      <c r="G245" s="4">
        <v>10</v>
      </c>
      <c r="H245" s="4">
        <v>64039993</v>
      </c>
      <c r="I245" s="4" t="s">
        <v>136</v>
      </c>
      <c r="J245" s="6">
        <v>190</v>
      </c>
      <c r="K245" s="6">
        <v>95</v>
      </c>
    </row>
    <row r="246" spans="1:11">
      <c r="A246" s="4" t="s">
        <v>77</v>
      </c>
      <c r="B246" s="4" t="s">
        <v>78</v>
      </c>
      <c r="C246" s="4" t="s">
        <v>155</v>
      </c>
      <c r="D246" s="4" t="s">
        <v>156</v>
      </c>
      <c r="E246" s="4">
        <v>41</v>
      </c>
      <c r="F246" s="5">
        <v>190665663044</v>
      </c>
      <c r="G246" s="4">
        <v>9</v>
      </c>
      <c r="H246" s="4">
        <v>64039993</v>
      </c>
      <c r="I246" s="4" t="s">
        <v>136</v>
      </c>
      <c r="J246" s="6">
        <v>190</v>
      </c>
      <c r="K246" s="6">
        <v>95</v>
      </c>
    </row>
    <row r="247" spans="1:11">
      <c r="A247" s="4" t="s">
        <v>77</v>
      </c>
      <c r="B247" s="4" t="s">
        <v>78</v>
      </c>
      <c r="C247" s="4" t="s">
        <v>155</v>
      </c>
      <c r="D247" s="4" t="s">
        <v>156</v>
      </c>
      <c r="E247" s="4">
        <v>42</v>
      </c>
      <c r="F247" s="5">
        <v>190665663051</v>
      </c>
      <c r="G247" s="4">
        <v>8</v>
      </c>
      <c r="H247" s="4">
        <v>64039993</v>
      </c>
      <c r="I247" s="4" t="s">
        <v>136</v>
      </c>
      <c r="J247" s="6">
        <v>190</v>
      </c>
      <c r="K247" s="6">
        <v>95</v>
      </c>
    </row>
    <row r="248" spans="1:11">
      <c r="A248" s="4" t="s">
        <v>77</v>
      </c>
      <c r="B248" s="4" t="s">
        <v>78</v>
      </c>
      <c r="C248" s="4" t="s">
        <v>155</v>
      </c>
      <c r="D248" s="4" t="s">
        <v>156</v>
      </c>
      <c r="E248" s="4">
        <v>43</v>
      </c>
      <c r="F248" s="5">
        <v>190665663068</v>
      </c>
      <c r="G248" s="4">
        <v>14</v>
      </c>
      <c r="H248" s="4">
        <v>64039993</v>
      </c>
      <c r="I248" s="4" t="s">
        <v>136</v>
      </c>
      <c r="J248" s="6">
        <v>190</v>
      </c>
      <c r="K248" s="6">
        <v>95</v>
      </c>
    </row>
    <row r="249" spans="1:11">
      <c r="A249" s="4" t="s">
        <v>77</v>
      </c>
      <c r="B249" s="4" t="s">
        <v>78</v>
      </c>
      <c r="C249" s="4" t="s">
        <v>155</v>
      </c>
      <c r="D249" s="4" t="s">
        <v>156</v>
      </c>
      <c r="E249" s="4">
        <v>44</v>
      </c>
      <c r="F249" s="5">
        <v>190665663075</v>
      </c>
      <c r="G249" s="4">
        <v>7</v>
      </c>
      <c r="H249" s="4">
        <v>64039993</v>
      </c>
      <c r="I249" s="4" t="s">
        <v>136</v>
      </c>
      <c r="J249" s="6">
        <v>190</v>
      </c>
      <c r="K249" s="6">
        <v>95</v>
      </c>
    </row>
    <row r="250" spans="1:11">
      <c r="A250" s="4" t="s">
        <v>77</v>
      </c>
      <c r="B250" s="4" t="s">
        <v>78</v>
      </c>
      <c r="C250" s="4" t="s">
        <v>155</v>
      </c>
      <c r="D250" s="4" t="s">
        <v>156</v>
      </c>
      <c r="E250" s="4">
        <v>45</v>
      </c>
      <c r="F250" s="5">
        <v>190665663082</v>
      </c>
      <c r="G250" s="4">
        <v>3</v>
      </c>
      <c r="H250" s="4">
        <v>64039993</v>
      </c>
      <c r="I250" s="4" t="s">
        <v>136</v>
      </c>
      <c r="J250" s="6">
        <v>190</v>
      </c>
      <c r="K250" s="6">
        <v>95</v>
      </c>
    </row>
    <row r="251" spans="1:11">
      <c r="A251" s="4" t="s">
        <v>77</v>
      </c>
      <c r="B251" s="4" t="s">
        <v>78</v>
      </c>
      <c r="C251" s="4" t="s">
        <v>155</v>
      </c>
      <c r="D251" s="4" t="s">
        <v>156</v>
      </c>
      <c r="E251" s="4">
        <v>46</v>
      </c>
      <c r="F251" s="5">
        <v>190665663099</v>
      </c>
      <c r="G251" s="4">
        <v>1</v>
      </c>
      <c r="H251" s="4">
        <v>64039993</v>
      </c>
      <c r="I251" s="4" t="s">
        <v>136</v>
      </c>
      <c r="J251" s="6">
        <v>190</v>
      </c>
      <c r="K251" s="6">
        <v>95</v>
      </c>
    </row>
    <row r="252" spans="1:11">
      <c r="A252" s="4" t="s">
        <v>77</v>
      </c>
      <c r="B252" s="4" t="s">
        <v>78</v>
      </c>
      <c r="C252" s="4" t="s">
        <v>155</v>
      </c>
      <c r="D252" s="4" t="s">
        <v>156</v>
      </c>
      <c r="E252" s="4">
        <v>47</v>
      </c>
      <c r="F252" s="5">
        <v>190665663105</v>
      </c>
      <c r="G252" s="4">
        <v>1</v>
      </c>
      <c r="H252" s="4">
        <v>64039993</v>
      </c>
      <c r="I252" s="4" t="s">
        <v>136</v>
      </c>
      <c r="J252" s="6">
        <v>190</v>
      </c>
      <c r="K252" s="6">
        <v>95</v>
      </c>
    </row>
    <row r="253" spans="1:11">
      <c r="A253" s="4" t="s">
        <v>77</v>
      </c>
      <c r="B253" s="4" t="s">
        <v>78</v>
      </c>
      <c r="C253" s="4" t="s">
        <v>155</v>
      </c>
      <c r="D253" s="4" t="s">
        <v>156</v>
      </c>
      <c r="E253" s="4">
        <v>48</v>
      </c>
      <c r="F253" s="5">
        <v>190665663112</v>
      </c>
      <c r="G253" s="4">
        <v>1</v>
      </c>
      <c r="H253" s="4">
        <v>64039993</v>
      </c>
      <c r="I253" s="4" t="s">
        <v>136</v>
      </c>
      <c r="J253" s="6">
        <v>190</v>
      </c>
      <c r="K253" s="6">
        <v>95</v>
      </c>
    </row>
    <row r="254" spans="1:11">
      <c r="A254" s="4" t="s">
        <v>82</v>
      </c>
      <c r="B254" s="4" t="s">
        <v>83</v>
      </c>
      <c r="C254" s="4" t="s">
        <v>134</v>
      </c>
      <c r="D254" s="4" t="s">
        <v>135</v>
      </c>
      <c r="E254" s="4">
        <v>36</v>
      </c>
      <c r="F254" s="5">
        <v>190665701180</v>
      </c>
      <c r="G254" s="4">
        <v>2</v>
      </c>
      <c r="H254" s="4">
        <v>64039993</v>
      </c>
      <c r="I254" s="4" t="s">
        <v>139</v>
      </c>
      <c r="J254" s="6">
        <v>190</v>
      </c>
      <c r="K254" s="6">
        <v>95</v>
      </c>
    </row>
    <row r="255" spans="1:11">
      <c r="A255" s="4" t="s">
        <v>82</v>
      </c>
      <c r="B255" s="4" t="s">
        <v>83</v>
      </c>
      <c r="C255" s="4" t="s">
        <v>134</v>
      </c>
      <c r="D255" s="4" t="s">
        <v>135</v>
      </c>
      <c r="E255" s="4">
        <v>37</v>
      </c>
      <c r="F255" s="5">
        <v>190665701197</v>
      </c>
      <c r="G255" s="4">
        <v>6</v>
      </c>
      <c r="H255" s="4">
        <v>64039993</v>
      </c>
      <c r="I255" s="4" t="s">
        <v>139</v>
      </c>
      <c r="J255" s="6">
        <v>190</v>
      </c>
      <c r="K255" s="6">
        <v>95</v>
      </c>
    </row>
    <row r="256" spans="1:11">
      <c r="A256" s="4" t="s">
        <v>82</v>
      </c>
      <c r="B256" s="4" t="s">
        <v>83</v>
      </c>
      <c r="C256" s="4" t="s">
        <v>134</v>
      </c>
      <c r="D256" s="4" t="s">
        <v>135</v>
      </c>
      <c r="E256" s="4">
        <v>38</v>
      </c>
      <c r="F256" s="5">
        <v>190665701203</v>
      </c>
      <c r="G256" s="4">
        <v>6</v>
      </c>
      <c r="H256" s="4">
        <v>64039993</v>
      </c>
      <c r="I256" s="4" t="s">
        <v>139</v>
      </c>
      <c r="J256" s="6">
        <v>190</v>
      </c>
      <c r="K256" s="6">
        <v>95</v>
      </c>
    </row>
    <row r="257" spans="1:11">
      <c r="A257" s="4" t="s">
        <v>82</v>
      </c>
      <c r="B257" s="4" t="s">
        <v>83</v>
      </c>
      <c r="C257" s="4" t="s">
        <v>134</v>
      </c>
      <c r="D257" s="4" t="s">
        <v>135</v>
      </c>
      <c r="E257" s="4">
        <v>39</v>
      </c>
      <c r="F257" s="5">
        <v>190665701210</v>
      </c>
      <c r="G257" s="4">
        <v>7</v>
      </c>
      <c r="H257" s="4">
        <v>64039993</v>
      </c>
      <c r="I257" s="4" t="s">
        <v>139</v>
      </c>
      <c r="J257" s="6">
        <v>190</v>
      </c>
      <c r="K257" s="6">
        <v>95</v>
      </c>
    </row>
    <row r="258" spans="1:11">
      <c r="A258" s="4" t="s">
        <v>82</v>
      </c>
      <c r="B258" s="4" t="s">
        <v>83</v>
      </c>
      <c r="C258" s="4" t="s">
        <v>134</v>
      </c>
      <c r="D258" s="4" t="s">
        <v>135</v>
      </c>
      <c r="E258" s="4">
        <v>40</v>
      </c>
      <c r="F258" s="5">
        <v>190665701227</v>
      </c>
      <c r="G258" s="4">
        <v>10</v>
      </c>
      <c r="H258" s="4">
        <v>64039993</v>
      </c>
      <c r="I258" s="4" t="s">
        <v>139</v>
      </c>
      <c r="J258" s="6">
        <v>190</v>
      </c>
      <c r="K258" s="6">
        <v>95</v>
      </c>
    </row>
    <row r="259" spans="1:11">
      <c r="A259" s="4" t="s">
        <v>82</v>
      </c>
      <c r="B259" s="4" t="s">
        <v>83</v>
      </c>
      <c r="C259" s="4" t="s">
        <v>134</v>
      </c>
      <c r="D259" s="4" t="s">
        <v>135</v>
      </c>
      <c r="E259" s="4">
        <v>41</v>
      </c>
      <c r="F259" s="5">
        <v>190665701234</v>
      </c>
      <c r="G259" s="4">
        <v>9</v>
      </c>
      <c r="H259" s="4">
        <v>64039993</v>
      </c>
      <c r="I259" s="4" t="s">
        <v>139</v>
      </c>
      <c r="J259" s="6">
        <v>190</v>
      </c>
      <c r="K259" s="6">
        <v>95</v>
      </c>
    </row>
    <row r="260" spans="1:11">
      <c r="A260" s="4" t="s">
        <v>82</v>
      </c>
      <c r="B260" s="4" t="s">
        <v>83</v>
      </c>
      <c r="C260" s="4" t="s">
        <v>134</v>
      </c>
      <c r="D260" s="4" t="s">
        <v>135</v>
      </c>
      <c r="E260" s="4">
        <v>42</v>
      </c>
      <c r="F260" s="5">
        <v>190665701241</v>
      </c>
      <c r="G260" s="4">
        <v>8</v>
      </c>
      <c r="H260" s="4">
        <v>64039993</v>
      </c>
      <c r="I260" s="4" t="s">
        <v>139</v>
      </c>
      <c r="J260" s="6">
        <v>190</v>
      </c>
      <c r="K260" s="6">
        <v>95</v>
      </c>
    </row>
    <row r="261" spans="1:11">
      <c r="A261" s="4" t="s">
        <v>82</v>
      </c>
      <c r="B261" s="4" t="s">
        <v>83</v>
      </c>
      <c r="C261" s="4" t="s">
        <v>134</v>
      </c>
      <c r="D261" s="4" t="s">
        <v>135</v>
      </c>
      <c r="E261" s="4">
        <v>43</v>
      </c>
      <c r="F261" s="5">
        <v>190665701258</v>
      </c>
      <c r="G261" s="4">
        <v>14</v>
      </c>
      <c r="H261" s="4">
        <v>64039993</v>
      </c>
      <c r="I261" s="4" t="s">
        <v>139</v>
      </c>
      <c r="J261" s="6">
        <v>190</v>
      </c>
      <c r="K261" s="6">
        <v>95</v>
      </c>
    </row>
    <row r="262" spans="1:11">
      <c r="A262" s="4" t="s">
        <v>82</v>
      </c>
      <c r="B262" s="4" t="s">
        <v>83</v>
      </c>
      <c r="C262" s="4" t="s">
        <v>134</v>
      </c>
      <c r="D262" s="4" t="s">
        <v>135</v>
      </c>
      <c r="E262" s="4">
        <v>44</v>
      </c>
      <c r="F262" s="5">
        <v>190665701265</v>
      </c>
      <c r="G262" s="4">
        <v>7</v>
      </c>
      <c r="H262" s="4">
        <v>64039993</v>
      </c>
      <c r="I262" s="4" t="s">
        <v>139</v>
      </c>
      <c r="J262" s="6">
        <v>190</v>
      </c>
      <c r="K262" s="6">
        <v>95</v>
      </c>
    </row>
    <row r="263" spans="1:11">
      <c r="A263" s="4" t="s">
        <v>82</v>
      </c>
      <c r="B263" s="4" t="s">
        <v>83</v>
      </c>
      <c r="C263" s="4" t="s">
        <v>134</v>
      </c>
      <c r="D263" s="4" t="s">
        <v>135</v>
      </c>
      <c r="E263" s="4">
        <v>45</v>
      </c>
      <c r="F263" s="5">
        <v>190665701272</v>
      </c>
      <c r="G263" s="4">
        <v>3</v>
      </c>
      <c r="H263" s="4">
        <v>64039993</v>
      </c>
      <c r="I263" s="4" t="s">
        <v>139</v>
      </c>
      <c r="J263" s="6">
        <v>190</v>
      </c>
      <c r="K263" s="6">
        <v>95</v>
      </c>
    </row>
    <row r="264" spans="1:11">
      <c r="A264" s="4" t="s">
        <v>82</v>
      </c>
      <c r="B264" s="4" t="s">
        <v>83</v>
      </c>
      <c r="C264" s="4" t="s">
        <v>134</v>
      </c>
      <c r="D264" s="4" t="s">
        <v>135</v>
      </c>
      <c r="E264" s="4">
        <v>46</v>
      </c>
      <c r="F264" s="5">
        <v>190665701289</v>
      </c>
      <c r="G264" s="4">
        <v>1</v>
      </c>
      <c r="H264" s="4">
        <v>64039993</v>
      </c>
      <c r="I264" s="4" t="s">
        <v>139</v>
      </c>
      <c r="J264" s="6">
        <v>190</v>
      </c>
      <c r="K264" s="6">
        <v>95</v>
      </c>
    </row>
    <row r="265" spans="1:11">
      <c r="A265" s="4" t="s">
        <v>82</v>
      </c>
      <c r="B265" s="4" t="s">
        <v>83</v>
      </c>
      <c r="C265" s="4" t="s">
        <v>134</v>
      </c>
      <c r="D265" s="4" t="s">
        <v>135</v>
      </c>
      <c r="E265" s="4">
        <v>47</v>
      </c>
      <c r="F265" s="5">
        <v>190665701296</v>
      </c>
      <c r="G265" s="4">
        <v>1</v>
      </c>
      <c r="H265" s="4">
        <v>64039993</v>
      </c>
      <c r="I265" s="4" t="s">
        <v>139</v>
      </c>
      <c r="J265" s="6">
        <v>190</v>
      </c>
      <c r="K265" s="6">
        <v>95</v>
      </c>
    </row>
    <row r="266" spans="1:11">
      <c r="A266" s="4" t="s">
        <v>82</v>
      </c>
      <c r="B266" s="4" t="s">
        <v>83</v>
      </c>
      <c r="C266" s="4" t="s">
        <v>134</v>
      </c>
      <c r="D266" s="4" t="s">
        <v>135</v>
      </c>
      <c r="E266" s="4">
        <v>48</v>
      </c>
      <c r="F266" s="5">
        <v>190665701302</v>
      </c>
      <c r="G266" s="4">
        <v>1</v>
      </c>
      <c r="H266" s="4">
        <v>64039993</v>
      </c>
      <c r="I266" s="4" t="s">
        <v>139</v>
      </c>
      <c r="J266" s="6">
        <v>190</v>
      </c>
      <c r="K266" s="6">
        <v>95</v>
      </c>
    </row>
    <row r="267" spans="1:11">
      <c r="A267" s="4" t="s">
        <v>111</v>
      </c>
      <c r="B267" s="4" t="s">
        <v>112</v>
      </c>
      <c r="C267" s="4" t="s">
        <v>22</v>
      </c>
      <c r="D267" s="4" t="s">
        <v>161</v>
      </c>
      <c r="E267" s="4">
        <v>36</v>
      </c>
      <c r="F267" s="5">
        <v>190665752168</v>
      </c>
      <c r="G267" s="4">
        <v>3</v>
      </c>
      <c r="H267" s="4">
        <v>64039993</v>
      </c>
      <c r="I267" s="4" t="s">
        <v>136</v>
      </c>
      <c r="J267" s="6">
        <v>140</v>
      </c>
      <c r="K267" s="6">
        <v>70</v>
      </c>
    </row>
    <row r="268" spans="1:11">
      <c r="A268" s="4" t="s">
        <v>111</v>
      </c>
      <c r="B268" s="4" t="s">
        <v>112</v>
      </c>
      <c r="C268" s="4" t="s">
        <v>22</v>
      </c>
      <c r="D268" s="4" t="s">
        <v>161</v>
      </c>
      <c r="E268" s="4">
        <v>37</v>
      </c>
      <c r="F268" s="5">
        <v>190665752175</v>
      </c>
      <c r="G268" s="4">
        <v>6</v>
      </c>
      <c r="H268" s="4">
        <v>64039993</v>
      </c>
      <c r="I268" s="4" t="s">
        <v>136</v>
      </c>
      <c r="J268" s="6">
        <v>140</v>
      </c>
      <c r="K268" s="6">
        <v>70</v>
      </c>
    </row>
    <row r="269" spans="1:11">
      <c r="A269" s="4" t="s">
        <v>111</v>
      </c>
      <c r="B269" s="4" t="s">
        <v>112</v>
      </c>
      <c r="C269" s="4" t="s">
        <v>22</v>
      </c>
      <c r="D269" s="4" t="s">
        <v>161</v>
      </c>
      <c r="E269" s="4">
        <v>38</v>
      </c>
      <c r="F269" s="5">
        <v>190665752182</v>
      </c>
      <c r="G269" s="4">
        <v>5</v>
      </c>
      <c r="H269" s="4">
        <v>64039993</v>
      </c>
      <c r="I269" s="4" t="s">
        <v>136</v>
      </c>
      <c r="J269" s="6">
        <v>140</v>
      </c>
      <c r="K269" s="6">
        <v>70</v>
      </c>
    </row>
    <row r="270" spans="1:11">
      <c r="A270" s="4" t="s">
        <v>111</v>
      </c>
      <c r="B270" s="4" t="s">
        <v>112</v>
      </c>
      <c r="C270" s="4" t="s">
        <v>22</v>
      </c>
      <c r="D270" s="4" t="s">
        <v>161</v>
      </c>
      <c r="E270" s="4">
        <v>39</v>
      </c>
      <c r="F270" s="5">
        <v>190665752199</v>
      </c>
      <c r="G270" s="4">
        <v>5</v>
      </c>
      <c r="H270" s="4">
        <v>64039993</v>
      </c>
      <c r="I270" s="4" t="s">
        <v>136</v>
      </c>
      <c r="J270" s="6">
        <v>140</v>
      </c>
      <c r="K270" s="6">
        <v>70</v>
      </c>
    </row>
    <row r="271" spans="1:11">
      <c r="A271" s="4" t="s">
        <v>111</v>
      </c>
      <c r="B271" s="4" t="s">
        <v>112</v>
      </c>
      <c r="C271" s="4" t="s">
        <v>22</v>
      </c>
      <c r="D271" s="4" t="s">
        <v>161</v>
      </c>
      <c r="E271" s="4">
        <v>40</v>
      </c>
      <c r="F271" s="5">
        <v>190665752205</v>
      </c>
      <c r="G271" s="4">
        <v>8</v>
      </c>
      <c r="H271" s="4">
        <v>64039993</v>
      </c>
      <c r="I271" s="4" t="s">
        <v>136</v>
      </c>
      <c r="J271" s="6">
        <v>140</v>
      </c>
      <c r="K271" s="6">
        <v>70</v>
      </c>
    </row>
    <row r="272" spans="1:11">
      <c r="A272" s="4" t="s">
        <v>111</v>
      </c>
      <c r="B272" s="4" t="s">
        <v>112</v>
      </c>
      <c r="C272" s="4" t="s">
        <v>22</v>
      </c>
      <c r="D272" s="4" t="s">
        <v>161</v>
      </c>
      <c r="E272" s="4">
        <v>41</v>
      </c>
      <c r="F272" s="5">
        <v>190665752212</v>
      </c>
      <c r="G272" s="4">
        <v>10</v>
      </c>
      <c r="H272" s="4">
        <v>64039993</v>
      </c>
      <c r="I272" s="4" t="s">
        <v>136</v>
      </c>
      <c r="J272" s="6">
        <v>140</v>
      </c>
      <c r="K272" s="6">
        <v>70</v>
      </c>
    </row>
    <row r="273" spans="1:11">
      <c r="A273" s="4" t="s">
        <v>111</v>
      </c>
      <c r="B273" s="4" t="s">
        <v>112</v>
      </c>
      <c r="C273" s="4" t="s">
        <v>22</v>
      </c>
      <c r="D273" s="4" t="s">
        <v>161</v>
      </c>
      <c r="E273" s="4">
        <v>42</v>
      </c>
      <c r="F273" s="5">
        <v>190665752229</v>
      </c>
      <c r="G273" s="4">
        <v>10</v>
      </c>
      <c r="H273" s="4">
        <v>64039993</v>
      </c>
      <c r="I273" s="4" t="s">
        <v>136</v>
      </c>
      <c r="J273" s="6">
        <v>140</v>
      </c>
      <c r="K273" s="6">
        <v>70</v>
      </c>
    </row>
    <row r="274" spans="1:11">
      <c r="A274" s="4" t="s">
        <v>111</v>
      </c>
      <c r="B274" s="4" t="s">
        <v>112</v>
      </c>
      <c r="C274" s="4" t="s">
        <v>22</v>
      </c>
      <c r="D274" s="4" t="s">
        <v>161</v>
      </c>
      <c r="E274" s="4">
        <v>43</v>
      </c>
      <c r="F274" s="5">
        <v>190665752236</v>
      </c>
      <c r="G274" s="4">
        <v>12</v>
      </c>
      <c r="H274" s="4">
        <v>64039993</v>
      </c>
      <c r="I274" s="4" t="s">
        <v>136</v>
      </c>
      <c r="J274" s="6">
        <v>140</v>
      </c>
      <c r="K274" s="6">
        <v>70</v>
      </c>
    </row>
    <row r="275" spans="1:11">
      <c r="A275" s="4" t="s">
        <v>111</v>
      </c>
      <c r="B275" s="4" t="s">
        <v>112</v>
      </c>
      <c r="C275" s="4" t="s">
        <v>22</v>
      </c>
      <c r="D275" s="4" t="s">
        <v>161</v>
      </c>
      <c r="E275" s="4">
        <v>44</v>
      </c>
      <c r="F275" s="5">
        <v>190665752243</v>
      </c>
      <c r="G275" s="4">
        <v>10</v>
      </c>
      <c r="H275" s="4">
        <v>64039993</v>
      </c>
      <c r="I275" s="4" t="s">
        <v>136</v>
      </c>
      <c r="J275" s="6">
        <v>140</v>
      </c>
      <c r="K275" s="6">
        <v>70</v>
      </c>
    </row>
    <row r="276" spans="1:11">
      <c r="A276" s="4" t="s">
        <v>111</v>
      </c>
      <c r="B276" s="4" t="s">
        <v>112</v>
      </c>
      <c r="C276" s="4" t="s">
        <v>22</v>
      </c>
      <c r="D276" s="4" t="s">
        <v>161</v>
      </c>
      <c r="E276" s="4">
        <v>45</v>
      </c>
      <c r="F276" s="5">
        <v>190665752250</v>
      </c>
      <c r="G276" s="4">
        <v>3</v>
      </c>
      <c r="H276" s="4">
        <v>64039993</v>
      </c>
      <c r="I276" s="4" t="s">
        <v>136</v>
      </c>
      <c r="J276" s="6">
        <v>140</v>
      </c>
      <c r="K276" s="6">
        <v>70</v>
      </c>
    </row>
    <row r="277" spans="1:11">
      <c r="A277" s="4" t="s">
        <v>111</v>
      </c>
      <c r="B277" s="4" t="s">
        <v>112</v>
      </c>
      <c r="C277" s="4" t="s">
        <v>22</v>
      </c>
      <c r="D277" s="4" t="s">
        <v>161</v>
      </c>
      <c r="E277" s="4">
        <v>46</v>
      </c>
      <c r="F277" s="5">
        <v>190665752267</v>
      </c>
      <c r="G277" s="4">
        <v>2</v>
      </c>
      <c r="H277" s="4">
        <v>64039993</v>
      </c>
      <c r="I277" s="4" t="s">
        <v>136</v>
      </c>
      <c r="J277" s="6">
        <v>140</v>
      </c>
      <c r="K277" s="6">
        <v>70</v>
      </c>
    </row>
    <row r="278" spans="1:11">
      <c r="A278" s="4" t="s">
        <v>111</v>
      </c>
      <c r="B278" s="4" t="s">
        <v>112</v>
      </c>
      <c r="C278" s="4" t="s">
        <v>22</v>
      </c>
      <c r="D278" s="4" t="s">
        <v>161</v>
      </c>
      <c r="E278" s="4">
        <v>47</v>
      </c>
      <c r="F278" s="5">
        <v>190665752274</v>
      </c>
      <c r="G278" s="4">
        <v>1</v>
      </c>
      <c r="H278" s="4">
        <v>64039993</v>
      </c>
      <c r="I278" s="4" t="s">
        <v>136</v>
      </c>
      <c r="J278" s="6">
        <v>140</v>
      </c>
      <c r="K278" s="6">
        <v>70</v>
      </c>
    </row>
    <row r="279" spans="1:11">
      <c r="A279" s="4" t="s">
        <v>120</v>
      </c>
      <c r="B279" s="4" t="s">
        <v>105</v>
      </c>
      <c r="C279" s="4" t="s">
        <v>134</v>
      </c>
      <c r="D279" s="4" t="s">
        <v>137</v>
      </c>
      <c r="E279" s="4">
        <v>36</v>
      </c>
      <c r="F279" s="5">
        <v>190665741926</v>
      </c>
      <c r="G279" s="4">
        <v>5</v>
      </c>
      <c r="H279" s="4">
        <v>64039118</v>
      </c>
      <c r="I279" s="4" t="s">
        <v>136</v>
      </c>
      <c r="J279" s="6">
        <v>200</v>
      </c>
      <c r="K279" s="6">
        <v>100</v>
      </c>
    </row>
    <row r="280" spans="1:11">
      <c r="A280" s="4" t="s">
        <v>120</v>
      </c>
      <c r="B280" s="4" t="s">
        <v>105</v>
      </c>
      <c r="C280" s="4" t="s">
        <v>134</v>
      </c>
      <c r="D280" s="4" t="s">
        <v>137</v>
      </c>
      <c r="E280" s="4">
        <v>37</v>
      </c>
      <c r="F280" s="5">
        <v>190665741933</v>
      </c>
      <c r="G280" s="4">
        <v>10</v>
      </c>
      <c r="H280" s="4">
        <v>64039118</v>
      </c>
      <c r="I280" s="4" t="s">
        <v>136</v>
      </c>
      <c r="J280" s="6">
        <v>200</v>
      </c>
      <c r="K280" s="6">
        <v>100</v>
      </c>
    </row>
    <row r="281" spans="1:11">
      <c r="A281" s="4" t="s">
        <v>120</v>
      </c>
      <c r="B281" s="4" t="s">
        <v>105</v>
      </c>
      <c r="C281" s="4" t="s">
        <v>134</v>
      </c>
      <c r="D281" s="4" t="s">
        <v>137</v>
      </c>
      <c r="E281" s="4">
        <v>38</v>
      </c>
      <c r="F281" s="5">
        <v>190665741940</v>
      </c>
      <c r="G281" s="4">
        <v>12</v>
      </c>
      <c r="H281" s="4">
        <v>64039118</v>
      </c>
      <c r="I281" s="4" t="s">
        <v>136</v>
      </c>
      <c r="J281" s="6">
        <v>200</v>
      </c>
      <c r="K281" s="6">
        <v>100</v>
      </c>
    </row>
    <row r="282" spans="1:11">
      <c r="A282" s="4" t="s">
        <v>120</v>
      </c>
      <c r="B282" s="4" t="s">
        <v>105</v>
      </c>
      <c r="C282" s="4" t="s">
        <v>134</v>
      </c>
      <c r="D282" s="4" t="s">
        <v>137</v>
      </c>
      <c r="E282" s="4">
        <v>39</v>
      </c>
      <c r="F282" s="5">
        <v>190665741957</v>
      </c>
      <c r="G282" s="4">
        <v>12</v>
      </c>
      <c r="H282" s="4">
        <v>64039118</v>
      </c>
      <c r="I282" s="4" t="s">
        <v>136</v>
      </c>
      <c r="J282" s="6">
        <v>200</v>
      </c>
      <c r="K282" s="6">
        <v>100</v>
      </c>
    </row>
    <row r="283" spans="1:11">
      <c r="A283" s="4" t="s">
        <v>120</v>
      </c>
      <c r="B283" s="4" t="s">
        <v>105</v>
      </c>
      <c r="C283" s="4" t="s">
        <v>134</v>
      </c>
      <c r="D283" s="4" t="s">
        <v>137</v>
      </c>
      <c r="E283" s="4">
        <v>40</v>
      </c>
      <c r="F283" s="5">
        <v>190665741964</v>
      </c>
      <c r="G283" s="4">
        <v>10</v>
      </c>
      <c r="H283" s="4">
        <v>64039118</v>
      </c>
      <c r="I283" s="4" t="s">
        <v>136</v>
      </c>
      <c r="J283" s="6">
        <v>200</v>
      </c>
      <c r="K283" s="6">
        <v>100</v>
      </c>
    </row>
    <row r="284" spans="1:11">
      <c r="A284" s="4" t="s">
        <v>120</v>
      </c>
      <c r="B284" s="4" t="s">
        <v>105</v>
      </c>
      <c r="C284" s="4" t="s">
        <v>134</v>
      </c>
      <c r="D284" s="4" t="s">
        <v>137</v>
      </c>
      <c r="E284" s="4">
        <v>41</v>
      </c>
      <c r="F284" s="5">
        <v>190665741971</v>
      </c>
      <c r="G284" s="4">
        <v>10</v>
      </c>
      <c r="H284" s="4">
        <v>64039118</v>
      </c>
      <c r="I284" s="4" t="s">
        <v>136</v>
      </c>
      <c r="J284" s="6">
        <v>200</v>
      </c>
      <c r="K284" s="6">
        <v>100</v>
      </c>
    </row>
    <row r="285" spans="1:11">
      <c r="A285" s="4" t="s">
        <v>120</v>
      </c>
      <c r="B285" s="4" t="s">
        <v>105</v>
      </c>
      <c r="C285" s="4" t="s">
        <v>134</v>
      </c>
      <c r="D285" s="4" t="s">
        <v>137</v>
      </c>
      <c r="E285" s="4">
        <v>42</v>
      </c>
      <c r="F285" s="5">
        <v>190665741988</v>
      </c>
      <c r="G285" s="4">
        <v>10</v>
      </c>
      <c r="H285" s="4">
        <v>64039118</v>
      </c>
      <c r="I285" s="4" t="s">
        <v>136</v>
      </c>
      <c r="J285" s="6">
        <v>200</v>
      </c>
      <c r="K285" s="6">
        <v>100</v>
      </c>
    </row>
    <row r="286" spans="1:11">
      <c r="A286" s="4" t="s">
        <v>120</v>
      </c>
      <c r="B286" s="4" t="s">
        <v>105</v>
      </c>
      <c r="C286" s="4" t="s">
        <v>134</v>
      </c>
      <c r="D286" s="4" t="s">
        <v>137</v>
      </c>
      <c r="E286" s="4">
        <v>43</v>
      </c>
      <c r="F286" s="5">
        <v>190665741995</v>
      </c>
      <c r="G286" s="4">
        <v>5</v>
      </c>
      <c r="H286" s="4">
        <v>64039118</v>
      </c>
      <c r="I286" s="4" t="s">
        <v>136</v>
      </c>
      <c r="J286" s="6">
        <v>200</v>
      </c>
      <c r="K286" s="6">
        <v>100</v>
      </c>
    </row>
    <row r="287" spans="1:11">
      <c r="A287" s="4" t="s">
        <v>39</v>
      </c>
      <c r="B287" s="4">
        <v>1490</v>
      </c>
      <c r="C287" s="4" t="s">
        <v>22</v>
      </c>
      <c r="D287" s="4" t="s">
        <v>143</v>
      </c>
      <c r="E287" s="4">
        <v>36</v>
      </c>
      <c r="F287" s="5">
        <v>190665048131</v>
      </c>
      <c r="G287" s="4">
        <v>5</v>
      </c>
      <c r="H287" s="4">
        <v>64039118</v>
      </c>
      <c r="I287" s="4" t="s">
        <v>136</v>
      </c>
      <c r="J287" s="6">
        <v>210</v>
      </c>
      <c r="K287" s="6">
        <v>105</v>
      </c>
    </row>
    <row r="288" spans="1:11">
      <c r="A288" s="4" t="s">
        <v>39</v>
      </c>
      <c r="B288" s="4">
        <v>1490</v>
      </c>
      <c r="C288" s="4" t="s">
        <v>22</v>
      </c>
      <c r="D288" s="4" t="s">
        <v>143</v>
      </c>
      <c r="E288" s="4">
        <v>37</v>
      </c>
      <c r="F288" s="5">
        <v>190665048148</v>
      </c>
      <c r="G288" s="4">
        <v>8</v>
      </c>
      <c r="H288" s="4">
        <v>64039118</v>
      </c>
      <c r="I288" s="4" t="s">
        <v>136</v>
      </c>
      <c r="J288" s="6">
        <v>210</v>
      </c>
      <c r="K288" s="6">
        <v>105</v>
      </c>
    </row>
    <row r="289" spans="1:11">
      <c r="A289" s="4" t="s">
        <v>39</v>
      </c>
      <c r="B289" s="4">
        <v>1490</v>
      </c>
      <c r="C289" s="4" t="s">
        <v>22</v>
      </c>
      <c r="D289" s="4" t="s">
        <v>143</v>
      </c>
      <c r="E289" s="4">
        <v>38</v>
      </c>
      <c r="F289" s="5">
        <v>190665048155</v>
      </c>
      <c r="G289" s="4">
        <v>12</v>
      </c>
      <c r="H289" s="4">
        <v>64039118</v>
      </c>
      <c r="I289" s="4" t="s">
        <v>136</v>
      </c>
      <c r="J289" s="6">
        <v>210</v>
      </c>
      <c r="K289" s="6">
        <v>105</v>
      </c>
    </row>
    <row r="290" spans="1:11">
      <c r="A290" s="4" t="s">
        <v>39</v>
      </c>
      <c r="B290" s="4">
        <v>1490</v>
      </c>
      <c r="C290" s="4" t="s">
        <v>22</v>
      </c>
      <c r="D290" s="4" t="s">
        <v>143</v>
      </c>
      <c r="E290" s="4">
        <v>39</v>
      </c>
      <c r="F290" s="5">
        <v>190665048162</v>
      </c>
      <c r="G290" s="4">
        <v>9</v>
      </c>
      <c r="H290" s="4">
        <v>64039118</v>
      </c>
      <c r="I290" s="4" t="s">
        <v>136</v>
      </c>
      <c r="J290" s="6">
        <v>210</v>
      </c>
      <c r="K290" s="6">
        <v>105</v>
      </c>
    </row>
    <row r="291" spans="1:11">
      <c r="A291" s="4" t="s">
        <v>39</v>
      </c>
      <c r="B291" s="4">
        <v>1490</v>
      </c>
      <c r="C291" s="4" t="s">
        <v>22</v>
      </c>
      <c r="D291" s="4" t="s">
        <v>143</v>
      </c>
      <c r="E291" s="4">
        <v>40</v>
      </c>
      <c r="F291" s="5">
        <v>190665048179</v>
      </c>
      <c r="G291" s="4">
        <v>10</v>
      </c>
      <c r="H291" s="4">
        <v>64039118</v>
      </c>
      <c r="I291" s="4" t="s">
        <v>136</v>
      </c>
      <c r="J291" s="6">
        <v>210</v>
      </c>
      <c r="K291" s="6">
        <v>105</v>
      </c>
    </row>
    <row r="292" spans="1:11">
      <c r="A292" s="4" t="s">
        <v>39</v>
      </c>
      <c r="B292" s="4">
        <v>1490</v>
      </c>
      <c r="C292" s="4" t="s">
        <v>22</v>
      </c>
      <c r="D292" s="4" t="s">
        <v>143</v>
      </c>
      <c r="E292" s="4">
        <v>41</v>
      </c>
      <c r="F292" s="5">
        <v>190665048186</v>
      </c>
      <c r="G292" s="4">
        <v>10</v>
      </c>
      <c r="H292" s="4">
        <v>64039118</v>
      </c>
      <c r="I292" s="4" t="s">
        <v>136</v>
      </c>
      <c r="J292" s="6">
        <v>210</v>
      </c>
      <c r="K292" s="6">
        <v>105</v>
      </c>
    </row>
    <row r="293" spans="1:11">
      <c r="A293" s="4" t="s">
        <v>39</v>
      </c>
      <c r="B293" s="4">
        <v>1490</v>
      </c>
      <c r="C293" s="4" t="s">
        <v>22</v>
      </c>
      <c r="D293" s="4" t="s">
        <v>143</v>
      </c>
      <c r="E293" s="4">
        <v>42</v>
      </c>
      <c r="F293" s="5">
        <v>190665048193</v>
      </c>
      <c r="G293" s="4">
        <v>10</v>
      </c>
      <c r="H293" s="4">
        <v>64039118</v>
      </c>
      <c r="I293" s="4" t="s">
        <v>136</v>
      </c>
      <c r="J293" s="6">
        <v>210</v>
      </c>
      <c r="K293" s="6">
        <v>105</v>
      </c>
    </row>
    <row r="294" spans="1:11">
      <c r="A294" s="4" t="s">
        <v>39</v>
      </c>
      <c r="B294" s="4">
        <v>1490</v>
      </c>
      <c r="C294" s="4" t="s">
        <v>22</v>
      </c>
      <c r="D294" s="4" t="s">
        <v>143</v>
      </c>
      <c r="E294" s="4">
        <v>43</v>
      </c>
      <c r="F294" s="5">
        <v>190665048209</v>
      </c>
      <c r="G294" s="4">
        <v>4</v>
      </c>
      <c r="H294" s="4">
        <v>64039118</v>
      </c>
      <c r="I294" s="4" t="s">
        <v>136</v>
      </c>
      <c r="J294" s="6">
        <v>210</v>
      </c>
      <c r="K294" s="6">
        <v>105</v>
      </c>
    </row>
    <row r="295" spans="1:11">
      <c r="A295" s="4" t="s">
        <v>66</v>
      </c>
      <c r="B295" s="4">
        <v>2976</v>
      </c>
      <c r="C295" s="4" t="s">
        <v>22</v>
      </c>
      <c r="D295" s="4" t="s">
        <v>143</v>
      </c>
      <c r="E295" s="4">
        <v>36</v>
      </c>
      <c r="F295" s="5">
        <v>190665552102</v>
      </c>
      <c r="G295" s="4">
        <v>5</v>
      </c>
      <c r="H295" s="4">
        <v>64039118</v>
      </c>
      <c r="I295" s="4" t="s">
        <v>136</v>
      </c>
      <c r="J295" s="6">
        <v>200</v>
      </c>
      <c r="K295" s="6">
        <v>100</v>
      </c>
    </row>
    <row r="296" spans="1:11">
      <c r="A296" s="4" t="s">
        <v>66</v>
      </c>
      <c r="B296" s="4">
        <v>2976</v>
      </c>
      <c r="C296" s="4" t="s">
        <v>22</v>
      </c>
      <c r="D296" s="4" t="s">
        <v>143</v>
      </c>
      <c r="E296" s="4">
        <v>37</v>
      </c>
      <c r="F296" s="5">
        <v>190665552119</v>
      </c>
      <c r="G296" s="4">
        <v>8</v>
      </c>
      <c r="H296" s="4">
        <v>64039118</v>
      </c>
      <c r="I296" s="4" t="s">
        <v>136</v>
      </c>
      <c r="J296" s="6">
        <v>200</v>
      </c>
      <c r="K296" s="6">
        <v>100</v>
      </c>
    </row>
    <row r="297" spans="1:11">
      <c r="A297" s="4" t="s">
        <v>66</v>
      </c>
      <c r="B297" s="4">
        <v>2976</v>
      </c>
      <c r="C297" s="4" t="s">
        <v>22</v>
      </c>
      <c r="D297" s="4" t="s">
        <v>143</v>
      </c>
      <c r="E297" s="4">
        <v>38</v>
      </c>
      <c r="F297" s="5">
        <v>190665552126</v>
      </c>
      <c r="G297" s="4">
        <v>12</v>
      </c>
      <c r="H297" s="4">
        <v>64039118</v>
      </c>
      <c r="I297" s="4" t="s">
        <v>136</v>
      </c>
      <c r="J297" s="6">
        <v>200</v>
      </c>
      <c r="K297" s="6">
        <v>100</v>
      </c>
    </row>
    <row r="298" spans="1:11">
      <c r="A298" s="4" t="s">
        <v>66</v>
      </c>
      <c r="B298" s="4">
        <v>2976</v>
      </c>
      <c r="C298" s="4" t="s">
        <v>22</v>
      </c>
      <c r="D298" s="4" t="s">
        <v>143</v>
      </c>
      <c r="E298" s="4">
        <v>39</v>
      </c>
      <c r="F298" s="5">
        <v>190665552133</v>
      </c>
      <c r="G298" s="4">
        <v>12</v>
      </c>
      <c r="H298" s="4">
        <v>64039118</v>
      </c>
      <c r="I298" s="4" t="s">
        <v>136</v>
      </c>
      <c r="J298" s="6">
        <v>200</v>
      </c>
      <c r="K298" s="6">
        <v>100</v>
      </c>
    </row>
    <row r="299" spans="1:11">
      <c r="A299" s="4" t="s">
        <v>66</v>
      </c>
      <c r="B299" s="4">
        <v>2976</v>
      </c>
      <c r="C299" s="4" t="s">
        <v>22</v>
      </c>
      <c r="D299" s="4" t="s">
        <v>143</v>
      </c>
      <c r="E299" s="4">
        <v>40</v>
      </c>
      <c r="F299" s="5">
        <v>190665552140</v>
      </c>
      <c r="G299" s="4">
        <v>10</v>
      </c>
      <c r="H299" s="4">
        <v>64039118</v>
      </c>
      <c r="I299" s="4" t="s">
        <v>136</v>
      </c>
      <c r="J299" s="6">
        <v>200</v>
      </c>
      <c r="K299" s="6">
        <v>100</v>
      </c>
    </row>
    <row r="300" spans="1:11">
      <c r="A300" s="4" t="s">
        <v>66</v>
      </c>
      <c r="B300" s="4">
        <v>2976</v>
      </c>
      <c r="C300" s="4" t="s">
        <v>22</v>
      </c>
      <c r="D300" s="4" t="s">
        <v>143</v>
      </c>
      <c r="E300" s="4">
        <v>41</v>
      </c>
      <c r="F300" s="5">
        <v>190665552157</v>
      </c>
      <c r="G300" s="4">
        <v>5</v>
      </c>
      <c r="H300" s="4">
        <v>64039118</v>
      </c>
      <c r="I300" s="4" t="s">
        <v>136</v>
      </c>
      <c r="J300" s="6">
        <v>200</v>
      </c>
      <c r="K300" s="6">
        <v>100</v>
      </c>
    </row>
    <row r="301" spans="1:11">
      <c r="A301" s="4" t="s">
        <v>66</v>
      </c>
      <c r="B301" s="4">
        <v>2976</v>
      </c>
      <c r="C301" s="4" t="s">
        <v>22</v>
      </c>
      <c r="D301" s="4" t="s">
        <v>143</v>
      </c>
      <c r="E301" s="4">
        <v>42</v>
      </c>
      <c r="F301" s="5">
        <v>190665552164</v>
      </c>
      <c r="G301" s="4">
        <v>10</v>
      </c>
      <c r="H301" s="4">
        <v>64039118</v>
      </c>
      <c r="I301" s="4" t="s">
        <v>136</v>
      </c>
      <c r="J301" s="6">
        <v>200</v>
      </c>
      <c r="K301" s="6">
        <v>100</v>
      </c>
    </row>
    <row r="302" spans="1:11">
      <c r="A302" s="4" t="s">
        <v>66</v>
      </c>
      <c r="B302" s="4">
        <v>2976</v>
      </c>
      <c r="C302" s="4" t="s">
        <v>22</v>
      </c>
      <c r="D302" s="4" t="s">
        <v>143</v>
      </c>
      <c r="E302" s="4">
        <v>43</v>
      </c>
      <c r="F302" s="5">
        <v>190665552171</v>
      </c>
      <c r="G302" s="4">
        <v>1</v>
      </c>
      <c r="H302" s="4">
        <v>64039118</v>
      </c>
      <c r="I302" s="4" t="s">
        <v>136</v>
      </c>
      <c r="J302" s="6">
        <v>200</v>
      </c>
      <c r="K302" s="6">
        <v>100</v>
      </c>
    </row>
    <row r="303" spans="1:11">
      <c r="A303" s="4" t="s">
        <v>75</v>
      </c>
      <c r="B303" s="4" t="s">
        <v>76</v>
      </c>
      <c r="C303" s="4" t="s">
        <v>155</v>
      </c>
      <c r="D303" s="4" t="s">
        <v>156</v>
      </c>
      <c r="E303" s="4">
        <v>36</v>
      </c>
      <c r="F303" s="5">
        <v>190665691641</v>
      </c>
      <c r="G303" s="4">
        <v>5</v>
      </c>
      <c r="H303" s="4">
        <v>64039993</v>
      </c>
      <c r="I303" s="4" t="s">
        <v>136</v>
      </c>
      <c r="J303" s="6">
        <v>180</v>
      </c>
      <c r="K303" s="6">
        <v>90</v>
      </c>
    </row>
    <row r="304" spans="1:11">
      <c r="A304" s="4" t="s">
        <v>75</v>
      </c>
      <c r="B304" s="4" t="s">
        <v>76</v>
      </c>
      <c r="C304" s="4" t="s">
        <v>155</v>
      </c>
      <c r="D304" s="4" t="s">
        <v>156</v>
      </c>
      <c r="E304" s="4">
        <v>37</v>
      </c>
      <c r="F304" s="5">
        <v>190665691658</v>
      </c>
      <c r="G304" s="4">
        <v>5</v>
      </c>
      <c r="H304" s="4">
        <v>64039993</v>
      </c>
      <c r="I304" s="4" t="s">
        <v>136</v>
      </c>
      <c r="J304" s="6">
        <v>180</v>
      </c>
      <c r="K304" s="6">
        <v>90</v>
      </c>
    </row>
    <row r="305" spans="1:11">
      <c r="A305" s="4" t="s">
        <v>75</v>
      </c>
      <c r="B305" s="4" t="s">
        <v>76</v>
      </c>
      <c r="C305" s="4" t="s">
        <v>155</v>
      </c>
      <c r="D305" s="4" t="s">
        <v>156</v>
      </c>
      <c r="E305" s="4">
        <v>38</v>
      </c>
      <c r="F305" s="5">
        <v>190665691665</v>
      </c>
      <c r="G305" s="4">
        <v>8</v>
      </c>
      <c r="H305" s="4">
        <v>64039993</v>
      </c>
      <c r="I305" s="4" t="s">
        <v>136</v>
      </c>
      <c r="J305" s="6">
        <v>180</v>
      </c>
      <c r="K305" s="6">
        <v>90</v>
      </c>
    </row>
    <row r="306" spans="1:11">
      <c r="A306" s="4" t="s">
        <v>75</v>
      </c>
      <c r="B306" s="4" t="s">
        <v>76</v>
      </c>
      <c r="C306" s="4" t="s">
        <v>155</v>
      </c>
      <c r="D306" s="4" t="s">
        <v>156</v>
      </c>
      <c r="E306" s="4">
        <v>39</v>
      </c>
      <c r="F306" s="5">
        <v>190665691672</v>
      </c>
      <c r="G306" s="4">
        <v>6</v>
      </c>
      <c r="H306" s="4">
        <v>64039993</v>
      </c>
      <c r="I306" s="4" t="s">
        <v>136</v>
      </c>
      <c r="J306" s="6">
        <v>180</v>
      </c>
      <c r="K306" s="6">
        <v>90</v>
      </c>
    </row>
    <row r="307" spans="1:11">
      <c r="A307" s="4" t="s">
        <v>75</v>
      </c>
      <c r="B307" s="4" t="s">
        <v>76</v>
      </c>
      <c r="C307" s="4" t="s">
        <v>155</v>
      </c>
      <c r="D307" s="4" t="s">
        <v>156</v>
      </c>
      <c r="E307" s="4">
        <v>40</v>
      </c>
      <c r="F307" s="5">
        <v>190665691689</v>
      </c>
      <c r="G307" s="4">
        <v>6</v>
      </c>
      <c r="H307" s="4">
        <v>64039993</v>
      </c>
      <c r="I307" s="4" t="s">
        <v>136</v>
      </c>
      <c r="J307" s="6">
        <v>180</v>
      </c>
      <c r="K307" s="6">
        <v>90</v>
      </c>
    </row>
    <row r="308" spans="1:11">
      <c r="A308" s="4" t="s">
        <v>75</v>
      </c>
      <c r="B308" s="4" t="s">
        <v>76</v>
      </c>
      <c r="C308" s="4" t="s">
        <v>155</v>
      </c>
      <c r="D308" s="4" t="s">
        <v>156</v>
      </c>
      <c r="E308" s="4">
        <v>41</v>
      </c>
      <c r="F308" s="5">
        <v>190665691696</v>
      </c>
      <c r="G308" s="4">
        <v>8</v>
      </c>
      <c r="H308" s="4">
        <v>64039993</v>
      </c>
      <c r="I308" s="4" t="s">
        <v>136</v>
      </c>
      <c r="J308" s="6">
        <v>180</v>
      </c>
      <c r="K308" s="6">
        <v>90</v>
      </c>
    </row>
    <row r="309" spans="1:11">
      <c r="A309" s="4" t="s">
        <v>75</v>
      </c>
      <c r="B309" s="4" t="s">
        <v>76</v>
      </c>
      <c r="C309" s="4" t="s">
        <v>155</v>
      </c>
      <c r="D309" s="4" t="s">
        <v>156</v>
      </c>
      <c r="E309" s="4">
        <v>42</v>
      </c>
      <c r="F309" s="5">
        <v>190665691702</v>
      </c>
      <c r="G309" s="4">
        <v>6</v>
      </c>
      <c r="H309" s="4">
        <v>64039993</v>
      </c>
      <c r="I309" s="4" t="s">
        <v>136</v>
      </c>
      <c r="J309" s="6">
        <v>180</v>
      </c>
      <c r="K309" s="6">
        <v>90</v>
      </c>
    </row>
    <row r="310" spans="1:11">
      <c r="A310" s="4" t="s">
        <v>75</v>
      </c>
      <c r="B310" s="4" t="s">
        <v>76</v>
      </c>
      <c r="C310" s="4" t="s">
        <v>155</v>
      </c>
      <c r="D310" s="4" t="s">
        <v>156</v>
      </c>
      <c r="E310" s="4">
        <v>43</v>
      </c>
      <c r="F310" s="5">
        <v>190665691719</v>
      </c>
      <c r="G310" s="4">
        <v>5</v>
      </c>
      <c r="H310" s="4">
        <v>64039993</v>
      </c>
      <c r="I310" s="4" t="s">
        <v>136</v>
      </c>
      <c r="J310" s="6">
        <v>180</v>
      </c>
      <c r="K310" s="6">
        <v>90</v>
      </c>
    </row>
    <row r="311" spans="1:11">
      <c r="A311" s="4" t="s">
        <v>75</v>
      </c>
      <c r="B311" s="4" t="s">
        <v>76</v>
      </c>
      <c r="C311" s="4" t="s">
        <v>155</v>
      </c>
      <c r="D311" s="4" t="s">
        <v>156</v>
      </c>
      <c r="E311" s="4">
        <v>44</v>
      </c>
      <c r="F311" s="5">
        <v>190665691726</v>
      </c>
      <c r="G311" s="4">
        <v>3</v>
      </c>
      <c r="H311" s="4">
        <v>64039993</v>
      </c>
      <c r="I311" s="4" t="s">
        <v>136</v>
      </c>
      <c r="J311" s="6">
        <v>180</v>
      </c>
      <c r="K311" s="6">
        <v>90</v>
      </c>
    </row>
    <row r="312" spans="1:11">
      <c r="A312" s="4" t="s">
        <v>75</v>
      </c>
      <c r="B312" s="4" t="s">
        <v>76</v>
      </c>
      <c r="C312" s="4" t="s">
        <v>155</v>
      </c>
      <c r="D312" s="4" t="s">
        <v>156</v>
      </c>
      <c r="E312" s="4">
        <v>45</v>
      </c>
      <c r="F312" s="5">
        <v>190665691733</v>
      </c>
      <c r="G312" s="4">
        <v>2</v>
      </c>
      <c r="H312" s="4">
        <v>64039993</v>
      </c>
      <c r="I312" s="4" t="s">
        <v>136</v>
      </c>
      <c r="J312" s="6">
        <v>180</v>
      </c>
      <c r="K312" s="6">
        <v>90</v>
      </c>
    </row>
    <row r="313" spans="1:11">
      <c r="A313" s="4" t="s">
        <v>75</v>
      </c>
      <c r="B313" s="4" t="s">
        <v>76</v>
      </c>
      <c r="C313" s="4" t="s">
        <v>155</v>
      </c>
      <c r="D313" s="4" t="s">
        <v>156</v>
      </c>
      <c r="E313" s="4">
        <v>46</v>
      </c>
      <c r="F313" s="5">
        <v>190665691740</v>
      </c>
      <c r="G313" s="4">
        <v>1</v>
      </c>
      <c r="H313" s="4">
        <v>64039993</v>
      </c>
      <c r="I313" s="4" t="s">
        <v>136</v>
      </c>
      <c r="J313" s="6">
        <v>180</v>
      </c>
      <c r="K313" s="6">
        <v>90</v>
      </c>
    </row>
    <row r="314" spans="1:11">
      <c r="A314" s="4" t="s">
        <v>75</v>
      </c>
      <c r="B314" s="4" t="s">
        <v>76</v>
      </c>
      <c r="C314" s="4" t="s">
        <v>155</v>
      </c>
      <c r="D314" s="4" t="s">
        <v>156</v>
      </c>
      <c r="E314" s="4">
        <v>47</v>
      </c>
      <c r="F314" s="5">
        <v>190665691757</v>
      </c>
      <c r="G314" s="4">
        <v>1</v>
      </c>
      <c r="H314" s="4">
        <v>64039993</v>
      </c>
      <c r="I314" s="4" t="s">
        <v>136</v>
      </c>
      <c r="J314" s="6">
        <v>180</v>
      </c>
      <c r="K314" s="6">
        <v>90</v>
      </c>
    </row>
    <row r="315" spans="1:11">
      <c r="A315" s="4" t="s">
        <v>75</v>
      </c>
      <c r="B315" s="4" t="s">
        <v>76</v>
      </c>
      <c r="C315" s="4" t="s">
        <v>155</v>
      </c>
      <c r="D315" s="4" t="s">
        <v>156</v>
      </c>
      <c r="E315" s="4">
        <v>48</v>
      </c>
      <c r="F315" s="5">
        <v>190665691764</v>
      </c>
      <c r="G315" s="4">
        <v>1</v>
      </c>
      <c r="H315" s="4">
        <v>64039993</v>
      </c>
      <c r="I315" s="4" t="s">
        <v>136</v>
      </c>
      <c r="J315" s="6">
        <v>180</v>
      </c>
      <c r="K315" s="6">
        <v>90</v>
      </c>
    </row>
    <row r="316" spans="1:11">
      <c r="A316" s="4" t="s">
        <v>26</v>
      </c>
      <c r="B316" s="4" t="s">
        <v>27</v>
      </c>
      <c r="C316" s="4" t="s">
        <v>22</v>
      </c>
      <c r="D316" s="4" t="s">
        <v>152</v>
      </c>
      <c r="E316" s="4">
        <v>36</v>
      </c>
      <c r="F316" s="5">
        <v>800090826883</v>
      </c>
      <c r="G316" s="4">
        <v>5</v>
      </c>
      <c r="H316" s="4">
        <v>64039993</v>
      </c>
      <c r="I316" s="4" t="s">
        <v>136</v>
      </c>
      <c r="J316" s="6">
        <v>180</v>
      </c>
      <c r="K316" s="6">
        <v>90</v>
      </c>
    </row>
    <row r="317" spans="1:11">
      <c r="A317" s="4" t="s">
        <v>26</v>
      </c>
      <c r="B317" s="4" t="s">
        <v>27</v>
      </c>
      <c r="C317" s="4" t="s">
        <v>22</v>
      </c>
      <c r="D317" s="4" t="s">
        <v>152</v>
      </c>
      <c r="E317" s="4">
        <v>37</v>
      </c>
      <c r="F317" s="5">
        <v>800090826906</v>
      </c>
      <c r="G317" s="4">
        <v>8</v>
      </c>
      <c r="H317" s="4">
        <v>64039993</v>
      </c>
      <c r="I317" s="4" t="s">
        <v>136</v>
      </c>
      <c r="J317" s="6">
        <v>180</v>
      </c>
      <c r="K317" s="6">
        <v>90</v>
      </c>
    </row>
    <row r="318" spans="1:11">
      <c r="A318" s="4" t="s">
        <v>26</v>
      </c>
      <c r="B318" s="4" t="s">
        <v>27</v>
      </c>
      <c r="C318" s="4" t="s">
        <v>22</v>
      </c>
      <c r="D318" s="4" t="s">
        <v>152</v>
      </c>
      <c r="E318" s="4">
        <v>38</v>
      </c>
      <c r="F318" s="5">
        <v>800090826920</v>
      </c>
      <c r="G318" s="4">
        <v>10</v>
      </c>
      <c r="H318" s="4">
        <v>64039993</v>
      </c>
      <c r="I318" s="4" t="s">
        <v>136</v>
      </c>
      <c r="J318" s="6">
        <v>180</v>
      </c>
      <c r="K318" s="6">
        <v>90</v>
      </c>
    </row>
    <row r="319" spans="1:11">
      <c r="A319" s="4" t="s">
        <v>26</v>
      </c>
      <c r="B319" s="4" t="s">
        <v>27</v>
      </c>
      <c r="C319" s="4" t="s">
        <v>22</v>
      </c>
      <c r="D319" s="4" t="s">
        <v>152</v>
      </c>
      <c r="E319" s="4">
        <v>39</v>
      </c>
      <c r="F319" s="5">
        <v>800090797534</v>
      </c>
      <c r="G319" s="4">
        <v>10</v>
      </c>
      <c r="H319" s="4">
        <v>64039993</v>
      </c>
      <c r="I319" s="4" t="s">
        <v>136</v>
      </c>
      <c r="J319" s="6">
        <v>180</v>
      </c>
      <c r="K319" s="6">
        <v>90</v>
      </c>
    </row>
    <row r="320" spans="1:11">
      <c r="A320" s="4" t="s">
        <v>26</v>
      </c>
      <c r="B320" s="4" t="s">
        <v>27</v>
      </c>
      <c r="C320" s="4" t="s">
        <v>22</v>
      </c>
      <c r="D320" s="4" t="s">
        <v>152</v>
      </c>
      <c r="E320" s="4">
        <v>40</v>
      </c>
      <c r="F320" s="5">
        <v>800090797541</v>
      </c>
      <c r="G320" s="4">
        <v>10</v>
      </c>
      <c r="H320" s="4">
        <v>64039993</v>
      </c>
      <c r="I320" s="4" t="s">
        <v>136</v>
      </c>
      <c r="J320" s="6">
        <v>180</v>
      </c>
      <c r="K320" s="6">
        <v>90</v>
      </c>
    </row>
    <row r="321" spans="1:11">
      <c r="A321" s="4" t="s">
        <v>26</v>
      </c>
      <c r="B321" s="4" t="s">
        <v>27</v>
      </c>
      <c r="C321" s="4" t="s">
        <v>22</v>
      </c>
      <c r="D321" s="4" t="s">
        <v>152</v>
      </c>
      <c r="E321" s="4">
        <v>44</v>
      </c>
      <c r="F321" s="5">
        <v>800090797589</v>
      </c>
      <c r="G321" s="4">
        <v>3</v>
      </c>
      <c r="H321" s="4">
        <v>64039993</v>
      </c>
      <c r="I321" s="4" t="s">
        <v>136</v>
      </c>
      <c r="J321" s="6">
        <v>180</v>
      </c>
      <c r="K321" s="6">
        <v>90</v>
      </c>
    </row>
    <row r="322" spans="1:11">
      <c r="A322" s="4" t="s">
        <v>26</v>
      </c>
      <c r="B322" s="4" t="s">
        <v>27</v>
      </c>
      <c r="C322" s="4" t="s">
        <v>22</v>
      </c>
      <c r="D322" s="4" t="s">
        <v>152</v>
      </c>
      <c r="E322" s="4">
        <v>45</v>
      </c>
      <c r="F322" s="5">
        <v>800090797596</v>
      </c>
      <c r="G322" s="4">
        <v>2</v>
      </c>
      <c r="H322" s="4">
        <v>64039993</v>
      </c>
      <c r="I322" s="4" t="s">
        <v>136</v>
      </c>
      <c r="J322" s="6">
        <v>180</v>
      </c>
      <c r="K322" s="6">
        <v>90</v>
      </c>
    </row>
    <row r="323" spans="1:11">
      <c r="A323" s="4" t="s">
        <v>26</v>
      </c>
      <c r="B323" s="4" t="s">
        <v>27</v>
      </c>
      <c r="C323" s="4" t="s">
        <v>22</v>
      </c>
      <c r="D323" s="4" t="s">
        <v>152</v>
      </c>
      <c r="E323" s="4">
        <v>46</v>
      </c>
      <c r="F323" s="5">
        <v>800090797602</v>
      </c>
      <c r="G323" s="4">
        <v>1</v>
      </c>
      <c r="H323" s="4">
        <v>64039993</v>
      </c>
      <c r="I323" s="4" t="s">
        <v>136</v>
      </c>
      <c r="J323" s="6">
        <v>180</v>
      </c>
      <c r="K323" s="6">
        <v>90</v>
      </c>
    </row>
    <row r="324" spans="1:11">
      <c r="A324" s="4" t="s">
        <v>26</v>
      </c>
      <c r="B324" s="4" t="s">
        <v>27</v>
      </c>
      <c r="C324" s="4" t="s">
        <v>22</v>
      </c>
      <c r="D324" s="4" t="s">
        <v>152</v>
      </c>
      <c r="E324" s="4">
        <v>48</v>
      </c>
      <c r="F324" s="5">
        <v>800090797626</v>
      </c>
      <c r="G324" s="4">
        <v>1</v>
      </c>
      <c r="H324" s="4">
        <v>64039993</v>
      </c>
      <c r="I324" s="4" t="s">
        <v>136</v>
      </c>
      <c r="J324" s="6">
        <v>180</v>
      </c>
      <c r="K324" s="6">
        <v>90</v>
      </c>
    </row>
    <row r="325" spans="1:11">
      <c r="A325" s="4" t="s">
        <v>48</v>
      </c>
      <c r="B325" s="4" t="s">
        <v>49</v>
      </c>
      <c r="C325" s="4" t="s">
        <v>22</v>
      </c>
      <c r="D325" s="4" t="s">
        <v>162</v>
      </c>
      <c r="E325" s="4">
        <v>36</v>
      </c>
      <c r="F325" s="5">
        <v>190665316018</v>
      </c>
      <c r="G325" s="4">
        <v>3</v>
      </c>
      <c r="H325" s="4">
        <v>64039118</v>
      </c>
      <c r="I325" s="4" t="s">
        <v>136</v>
      </c>
      <c r="J325" s="6">
        <v>260</v>
      </c>
      <c r="K325" s="6">
        <v>130</v>
      </c>
    </row>
    <row r="326" spans="1:11">
      <c r="A326" s="4" t="s">
        <v>48</v>
      </c>
      <c r="B326" s="4" t="s">
        <v>49</v>
      </c>
      <c r="C326" s="4" t="s">
        <v>22</v>
      </c>
      <c r="D326" s="4" t="s">
        <v>162</v>
      </c>
      <c r="E326" s="4">
        <v>37</v>
      </c>
      <c r="F326" s="5">
        <v>190665316025</v>
      </c>
      <c r="G326" s="4">
        <v>3</v>
      </c>
      <c r="H326" s="4">
        <v>64039118</v>
      </c>
      <c r="I326" s="4" t="s">
        <v>136</v>
      </c>
      <c r="J326" s="6">
        <v>260</v>
      </c>
      <c r="K326" s="6">
        <v>130</v>
      </c>
    </row>
    <row r="327" spans="1:11">
      <c r="A327" s="4" t="s">
        <v>48</v>
      </c>
      <c r="B327" s="4" t="s">
        <v>49</v>
      </c>
      <c r="C327" s="4" t="s">
        <v>22</v>
      </c>
      <c r="D327" s="4" t="s">
        <v>162</v>
      </c>
      <c r="E327" s="4">
        <v>38</v>
      </c>
      <c r="F327" s="5">
        <v>190665316032</v>
      </c>
      <c r="G327" s="4">
        <v>8</v>
      </c>
      <c r="H327" s="4">
        <v>64039118</v>
      </c>
      <c r="I327" s="4" t="s">
        <v>136</v>
      </c>
      <c r="J327" s="6">
        <v>260</v>
      </c>
      <c r="K327" s="6">
        <v>130</v>
      </c>
    </row>
    <row r="328" spans="1:11">
      <c r="A328" s="4" t="s">
        <v>48</v>
      </c>
      <c r="B328" s="4" t="s">
        <v>49</v>
      </c>
      <c r="C328" s="4" t="s">
        <v>22</v>
      </c>
      <c r="D328" s="4" t="s">
        <v>162</v>
      </c>
      <c r="E328" s="4">
        <v>39</v>
      </c>
      <c r="F328" s="5">
        <v>190665316049</v>
      </c>
      <c r="G328" s="4">
        <v>12</v>
      </c>
      <c r="H328" s="4">
        <v>64039118</v>
      </c>
      <c r="I328" s="4" t="s">
        <v>136</v>
      </c>
      <c r="J328" s="6">
        <v>260</v>
      </c>
      <c r="K328" s="6">
        <v>130</v>
      </c>
    </row>
    <row r="329" spans="1:11">
      <c r="A329" s="4" t="s">
        <v>48</v>
      </c>
      <c r="B329" s="4" t="s">
        <v>49</v>
      </c>
      <c r="C329" s="4" t="s">
        <v>22</v>
      </c>
      <c r="D329" s="4" t="s">
        <v>162</v>
      </c>
      <c r="E329" s="4">
        <v>40</v>
      </c>
      <c r="F329" s="5">
        <v>190665316056</v>
      </c>
      <c r="G329" s="4">
        <v>14</v>
      </c>
      <c r="H329" s="4">
        <v>64039118</v>
      </c>
      <c r="I329" s="4" t="s">
        <v>136</v>
      </c>
      <c r="J329" s="6">
        <v>260</v>
      </c>
      <c r="K329" s="6">
        <v>130</v>
      </c>
    </row>
    <row r="330" spans="1:11">
      <c r="A330" s="4" t="s">
        <v>48</v>
      </c>
      <c r="B330" s="4" t="s">
        <v>49</v>
      </c>
      <c r="C330" s="4" t="s">
        <v>22</v>
      </c>
      <c r="D330" s="4" t="s">
        <v>162</v>
      </c>
      <c r="E330" s="4">
        <v>41</v>
      </c>
      <c r="F330" s="5">
        <v>190665316063</v>
      </c>
      <c r="G330" s="4">
        <v>14</v>
      </c>
      <c r="H330" s="4">
        <v>64039118</v>
      </c>
      <c r="I330" s="4" t="s">
        <v>136</v>
      </c>
      <c r="J330" s="6">
        <v>260</v>
      </c>
      <c r="K330" s="6">
        <v>130</v>
      </c>
    </row>
    <row r="331" spans="1:11">
      <c r="A331" s="4" t="s">
        <v>48</v>
      </c>
      <c r="B331" s="4" t="s">
        <v>49</v>
      </c>
      <c r="C331" s="4" t="s">
        <v>22</v>
      </c>
      <c r="D331" s="4" t="s">
        <v>162</v>
      </c>
      <c r="E331" s="4">
        <v>42</v>
      </c>
      <c r="F331" s="5">
        <v>190665316070</v>
      </c>
      <c r="G331" s="4">
        <v>9</v>
      </c>
      <c r="H331" s="4">
        <v>64039118</v>
      </c>
      <c r="I331" s="4" t="s">
        <v>136</v>
      </c>
      <c r="J331" s="6">
        <v>260</v>
      </c>
      <c r="K331" s="6">
        <v>130</v>
      </c>
    </row>
    <row r="332" spans="1:11">
      <c r="A332" s="4" t="s">
        <v>48</v>
      </c>
      <c r="B332" s="4" t="s">
        <v>49</v>
      </c>
      <c r="C332" s="4" t="s">
        <v>22</v>
      </c>
      <c r="D332" s="4" t="s">
        <v>162</v>
      </c>
      <c r="E332" s="4">
        <v>43</v>
      </c>
      <c r="F332" s="5">
        <v>190665316087</v>
      </c>
      <c r="G332" s="4">
        <v>2</v>
      </c>
      <c r="H332" s="4">
        <v>64039118</v>
      </c>
      <c r="I332" s="4" t="s">
        <v>136</v>
      </c>
      <c r="J332" s="6">
        <v>260</v>
      </c>
      <c r="K332" s="6">
        <v>130</v>
      </c>
    </row>
    <row r="333" spans="1:11">
      <c r="A333" s="4" t="s">
        <v>51</v>
      </c>
      <c r="B333" s="4" t="s">
        <v>52</v>
      </c>
      <c r="C333" s="4" t="s">
        <v>22</v>
      </c>
      <c r="D333" s="4" t="s">
        <v>153</v>
      </c>
      <c r="E333" s="4">
        <v>36</v>
      </c>
      <c r="F333" s="5">
        <v>190665329438</v>
      </c>
      <c r="G333" s="4">
        <v>5</v>
      </c>
      <c r="H333" s="4">
        <v>64039993</v>
      </c>
      <c r="I333" s="4" t="s">
        <v>136</v>
      </c>
      <c r="J333" s="6">
        <v>210</v>
      </c>
      <c r="K333" s="6">
        <v>105</v>
      </c>
    </row>
    <row r="334" spans="1:11">
      <c r="A334" s="4" t="s">
        <v>51</v>
      </c>
      <c r="B334" s="4" t="s">
        <v>52</v>
      </c>
      <c r="C334" s="4" t="s">
        <v>22</v>
      </c>
      <c r="D334" s="4" t="s">
        <v>153</v>
      </c>
      <c r="E334" s="4">
        <v>37</v>
      </c>
      <c r="F334" s="5">
        <v>190665329445</v>
      </c>
      <c r="G334" s="4">
        <v>8</v>
      </c>
      <c r="H334" s="4">
        <v>64039993</v>
      </c>
      <c r="I334" s="4" t="s">
        <v>136</v>
      </c>
      <c r="J334" s="6">
        <v>210</v>
      </c>
      <c r="K334" s="6">
        <v>105</v>
      </c>
    </row>
    <row r="335" spans="1:11">
      <c r="A335" s="4" t="s">
        <v>51</v>
      </c>
      <c r="B335" s="4" t="s">
        <v>52</v>
      </c>
      <c r="C335" s="4" t="s">
        <v>22</v>
      </c>
      <c r="D335" s="4" t="s">
        <v>153</v>
      </c>
      <c r="E335" s="4">
        <v>38</v>
      </c>
      <c r="F335" s="5">
        <v>190665329452</v>
      </c>
      <c r="G335" s="4">
        <v>5</v>
      </c>
      <c r="H335" s="4">
        <v>64039993</v>
      </c>
      <c r="I335" s="4" t="s">
        <v>136</v>
      </c>
      <c r="J335" s="6">
        <v>210</v>
      </c>
      <c r="K335" s="6">
        <v>105</v>
      </c>
    </row>
    <row r="336" spans="1:11">
      <c r="A336" s="4" t="s">
        <v>51</v>
      </c>
      <c r="B336" s="4" t="s">
        <v>52</v>
      </c>
      <c r="C336" s="4" t="s">
        <v>22</v>
      </c>
      <c r="D336" s="4" t="s">
        <v>153</v>
      </c>
      <c r="E336" s="4">
        <v>39</v>
      </c>
      <c r="F336" s="5">
        <v>190665329469</v>
      </c>
      <c r="G336" s="4">
        <v>3</v>
      </c>
      <c r="H336" s="4">
        <v>64039993</v>
      </c>
      <c r="I336" s="4" t="s">
        <v>136</v>
      </c>
      <c r="J336" s="6">
        <v>210</v>
      </c>
      <c r="K336" s="6">
        <v>105</v>
      </c>
    </row>
    <row r="337" spans="1:11">
      <c r="A337" s="4" t="s">
        <v>51</v>
      </c>
      <c r="B337" s="4" t="s">
        <v>52</v>
      </c>
      <c r="C337" s="4" t="s">
        <v>22</v>
      </c>
      <c r="D337" s="4" t="s">
        <v>153</v>
      </c>
      <c r="E337" s="4">
        <v>41</v>
      </c>
      <c r="F337" s="5">
        <v>190665329483</v>
      </c>
      <c r="G337" s="4">
        <v>7</v>
      </c>
      <c r="H337" s="4">
        <v>64039993</v>
      </c>
      <c r="I337" s="4" t="s">
        <v>136</v>
      </c>
      <c r="J337" s="6">
        <v>210</v>
      </c>
      <c r="K337" s="6">
        <v>105</v>
      </c>
    </row>
    <row r="338" spans="1:11">
      <c r="A338" s="4" t="s">
        <v>51</v>
      </c>
      <c r="B338" s="4" t="s">
        <v>52</v>
      </c>
      <c r="C338" s="4" t="s">
        <v>22</v>
      </c>
      <c r="D338" s="4" t="s">
        <v>153</v>
      </c>
      <c r="E338" s="4">
        <v>45</v>
      </c>
      <c r="F338" s="5">
        <v>190665329520</v>
      </c>
      <c r="G338" s="4">
        <v>2</v>
      </c>
      <c r="H338" s="4">
        <v>64039993</v>
      </c>
      <c r="I338" s="4" t="s">
        <v>136</v>
      </c>
      <c r="J338" s="6">
        <v>210</v>
      </c>
      <c r="K338" s="6">
        <v>105</v>
      </c>
    </row>
    <row r="339" spans="1:11">
      <c r="A339" s="4" t="s">
        <v>42</v>
      </c>
      <c r="B339" s="4" t="s">
        <v>43</v>
      </c>
      <c r="C339" s="4" t="s">
        <v>22</v>
      </c>
      <c r="D339" s="4" t="s">
        <v>143</v>
      </c>
      <c r="E339" s="4">
        <v>36</v>
      </c>
      <c r="F339" s="5">
        <v>190665151398</v>
      </c>
      <c r="G339" s="4">
        <v>5</v>
      </c>
      <c r="H339" s="4">
        <v>64039998</v>
      </c>
      <c r="I339" s="4" t="s">
        <v>139</v>
      </c>
      <c r="J339" s="6">
        <v>180</v>
      </c>
      <c r="K339" s="6">
        <v>90</v>
      </c>
    </row>
    <row r="340" spans="1:11">
      <c r="A340" s="4" t="s">
        <v>42</v>
      </c>
      <c r="B340" s="4" t="s">
        <v>43</v>
      </c>
      <c r="C340" s="4" t="s">
        <v>22</v>
      </c>
      <c r="D340" s="4" t="s">
        <v>143</v>
      </c>
      <c r="E340" s="4">
        <v>37</v>
      </c>
      <c r="F340" s="5">
        <v>190665151404</v>
      </c>
      <c r="G340" s="4">
        <v>8</v>
      </c>
      <c r="H340" s="4">
        <v>64039998</v>
      </c>
      <c r="I340" s="4" t="s">
        <v>139</v>
      </c>
      <c r="J340" s="6">
        <v>180</v>
      </c>
      <c r="K340" s="6">
        <v>90</v>
      </c>
    </row>
    <row r="341" spans="1:11">
      <c r="A341" s="4" t="s">
        <v>42</v>
      </c>
      <c r="B341" s="4" t="s">
        <v>43</v>
      </c>
      <c r="C341" s="4" t="s">
        <v>22</v>
      </c>
      <c r="D341" s="4" t="s">
        <v>143</v>
      </c>
      <c r="E341" s="4">
        <v>38</v>
      </c>
      <c r="F341" s="5">
        <v>190665151411</v>
      </c>
      <c r="G341" s="4">
        <v>10</v>
      </c>
      <c r="H341" s="4">
        <v>64039998</v>
      </c>
      <c r="I341" s="4" t="s">
        <v>139</v>
      </c>
      <c r="J341" s="6">
        <v>180</v>
      </c>
      <c r="K341" s="6">
        <v>90</v>
      </c>
    </row>
    <row r="342" spans="1:11">
      <c r="A342" s="4" t="s">
        <v>42</v>
      </c>
      <c r="B342" s="4" t="s">
        <v>43</v>
      </c>
      <c r="C342" s="4" t="s">
        <v>22</v>
      </c>
      <c r="D342" s="4" t="s">
        <v>143</v>
      </c>
      <c r="E342" s="4">
        <v>39</v>
      </c>
      <c r="F342" s="5">
        <v>190665151428</v>
      </c>
      <c r="G342" s="4">
        <v>10</v>
      </c>
      <c r="H342" s="4">
        <v>64039998</v>
      </c>
      <c r="I342" s="4" t="s">
        <v>139</v>
      </c>
      <c r="J342" s="6">
        <v>180</v>
      </c>
      <c r="K342" s="6">
        <v>90</v>
      </c>
    </row>
    <row r="343" spans="1:11">
      <c r="A343" s="4" t="s">
        <v>42</v>
      </c>
      <c r="B343" s="4" t="s">
        <v>43</v>
      </c>
      <c r="C343" s="4" t="s">
        <v>22</v>
      </c>
      <c r="D343" s="4" t="s">
        <v>143</v>
      </c>
      <c r="E343" s="4">
        <v>40</v>
      </c>
      <c r="F343" s="5">
        <v>190665151435</v>
      </c>
      <c r="G343" s="4">
        <v>10</v>
      </c>
      <c r="H343" s="4">
        <v>64039998</v>
      </c>
      <c r="I343" s="4" t="s">
        <v>139</v>
      </c>
      <c r="J343" s="6">
        <v>180</v>
      </c>
      <c r="K343" s="6">
        <v>90</v>
      </c>
    </row>
    <row r="344" spans="1:11">
      <c r="A344" s="4" t="s">
        <v>42</v>
      </c>
      <c r="B344" s="4" t="s">
        <v>43</v>
      </c>
      <c r="C344" s="4" t="s">
        <v>22</v>
      </c>
      <c r="D344" s="4" t="s">
        <v>143</v>
      </c>
      <c r="E344" s="4">
        <v>41</v>
      </c>
      <c r="F344" s="5">
        <v>190665151442</v>
      </c>
      <c r="G344" s="4">
        <v>8</v>
      </c>
      <c r="H344" s="4">
        <v>64039998</v>
      </c>
      <c r="I344" s="4" t="s">
        <v>139</v>
      </c>
      <c r="J344" s="6">
        <v>180</v>
      </c>
      <c r="K344" s="6">
        <v>90</v>
      </c>
    </row>
    <row r="345" spans="1:11">
      <c r="A345" s="4" t="s">
        <v>42</v>
      </c>
      <c r="B345" s="4" t="s">
        <v>43</v>
      </c>
      <c r="C345" s="4" t="s">
        <v>22</v>
      </c>
      <c r="D345" s="4" t="s">
        <v>143</v>
      </c>
      <c r="E345" s="4">
        <v>42</v>
      </c>
      <c r="F345" s="5">
        <v>190665151459</v>
      </c>
      <c r="G345" s="4">
        <v>6</v>
      </c>
      <c r="H345" s="4">
        <v>64039998</v>
      </c>
      <c r="I345" s="4" t="s">
        <v>139</v>
      </c>
      <c r="J345" s="6">
        <v>180</v>
      </c>
      <c r="K345" s="6">
        <v>90</v>
      </c>
    </row>
    <row r="346" spans="1:11">
      <c r="A346" s="4" t="s">
        <v>42</v>
      </c>
      <c r="B346" s="4" t="s">
        <v>43</v>
      </c>
      <c r="C346" s="4" t="s">
        <v>22</v>
      </c>
      <c r="D346" s="4" t="s">
        <v>143</v>
      </c>
      <c r="E346" s="4">
        <v>43</v>
      </c>
      <c r="F346" s="5">
        <v>190665151466</v>
      </c>
      <c r="G346" s="4">
        <v>5</v>
      </c>
      <c r="H346" s="4">
        <v>64039998</v>
      </c>
      <c r="I346" s="4" t="s">
        <v>139</v>
      </c>
      <c r="J346" s="6">
        <v>180</v>
      </c>
      <c r="K346" s="6">
        <v>90</v>
      </c>
    </row>
    <row r="347" spans="1:11">
      <c r="A347" s="4" t="s">
        <v>107</v>
      </c>
      <c r="B347" s="4" t="s">
        <v>108</v>
      </c>
      <c r="C347" s="4" t="s">
        <v>22</v>
      </c>
      <c r="D347" s="4" t="s">
        <v>163</v>
      </c>
      <c r="E347" s="4">
        <v>36</v>
      </c>
      <c r="F347" s="5">
        <v>190665743975</v>
      </c>
      <c r="G347" s="4">
        <v>5</v>
      </c>
      <c r="H347" s="4" t="s">
        <v>164</v>
      </c>
      <c r="I347" s="4" t="s">
        <v>139</v>
      </c>
      <c r="J347" s="6">
        <v>210</v>
      </c>
      <c r="K347" s="6">
        <v>105</v>
      </c>
    </row>
    <row r="348" spans="1:11">
      <c r="A348" s="4" t="s">
        <v>107</v>
      </c>
      <c r="B348" s="4" t="s">
        <v>108</v>
      </c>
      <c r="C348" s="4" t="s">
        <v>22</v>
      </c>
      <c r="D348" s="4" t="s">
        <v>163</v>
      </c>
      <c r="E348" s="4">
        <v>37</v>
      </c>
      <c r="F348" s="5">
        <v>190665743982</v>
      </c>
      <c r="G348" s="4">
        <v>8</v>
      </c>
      <c r="H348" s="4" t="s">
        <v>164</v>
      </c>
      <c r="I348" s="4" t="s">
        <v>139</v>
      </c>
      <c r="J348" s="6">
        <v>210</v>
      </c>
      <c r="K348" s="6">
        <v>105</v>
      </c>
    </row>
    <row r="349" spans="1:11">
      <c r="A349" s="4" t="s">
        <v>107</v>
      </c>
      <c r="B349" s="4" t="s">
        <v>108</v>
      </c>
      <c r="C349" s="4" t="s">
        <v>22</v>
      </c>
      <c r="D349" s="4" t="s">
        <v>163</v>
      </c>
      <c r="E349" s="4">
        <v>38</v>
      </c>
      <c r="F349" s="5">
        <v>190665743999</v>
      </c>
      <c r="G349" s="4">
        <v>7</v>
      </c>
      <c r="H349" s="4" t="s">
        <v>164</v>
      </c>
      <c r="I349" s="4" t="s">
        <v>139</v>
      </c>
      <c r="J349" s="6">
        <v>210</v>
      </c>
      <c r="K349" s="6">
        <v>105</v>
      </c>
    </row>
    <row r="350" spans="1:11">
      <c r="A350" s="4" t="s">
        <v>107</v>
      </c>
      <c r="B350" s="4" t="s">
        <v>108</v>
      </c>
      <c r="C350" s="4" t="s">
        <v>22</v>
      </c>
      <c r="D350" s="4" t="s">
        <v>163</v>
      </c>
      <c r="E350" s="4">
        <v>39</v>
      </c>
      <c r="F350" s="5">
        <v>190665744002</v>
      </c>
      <c r="G350" s="4">
        <v>10</v>
      </c>
      <c r="H350" s="4" t="s">
        <v>164</v>
      </c>
      <c r="I350" s="4" t="s">
        <v>139</v>
      </c>
      <c r="J350" s="6">
        <v>210</v>
      </c>
      <c r="K350" s="6">
        <v>105</v>
      </c>
    </row>
    <row r="351" spans="1:11">
      <c r="A351" s="4" t="s">
        <v>107</v>
      </c>
      <c r="B351" s="4" t="s">
        <v>108</v>
      </c>
      <c r="C351" s="4" t="s">
        <v>22</v>
      </c>
      <c r="D351" s="4" t="s">
        <v>163</v>
      </c>
      <c r="E351" s="4">
        <v>40</v>
      </c>
      <c r="F351" s="5">
        <v>190665744019</v>
      </c>
      <c r="G351" s="4">
        <v>10</v>
      </c>
      <c r="H351" s="4" t="s">
        <v>164</v>
      </c>
      <c r="I351" s="4" t="s">
        <v>139</v>
      </c>
      <c r="J351" s="6">
        <v>210</v>
      </c>
      <c r="K351" s="6">
        <v>105</v>
      </c>
    </row>
    <row r="352" spans="1:11">
      <c r="A352" s="4" t="s">
        <v>107</v>
      </c>
      <c r="B352" s="4" t="s">
        <v>108</v>
      </c>
      <c r="C352" s="4" t="s">
        <v>22</v>
      </c>
      <c r="D352" s="4" t="s">
        <v>163</v>
      </c>
      <c r="E352" s="4">
        <v>41</v>
      </c>
      <c r="F352" s="5">
        <v>190665744026</v>
      </c>
      <c r="G352" s="4">
        <v>8</v>
      </c>
      <c r="H352" s="4" t="s">
        <v>164</v>
      </c>
      <c r="I352" s="4" t="s">
        <v>139</v>
      </c>
      <c r="J352" s="6">
        <v>210</v>
      </c>
      <c r="K352" s="6">
        <v>105</v>
      </c>
    </row>
    <row r="353" spans="1:11">
      <c r="A353" s="4" t="s">
        <v>107</v>
      </c>
      <c r="B353" s="4" t="s">
        <v>108</v>
      </c>
      <c r="C353" s="4" t="s">
        <v>22</v>
      </c>
      <c r="D353" s="4" t="s">
        <v>163</v>
      </c>
      <c r="E353" s="4">
        <v>42</v>
      </c>
      <c r="F353" s="5">
        <v>190665744033</v>
      </c>
      <c r="G353" s="4">
        <v>6</v>
      </c>
      <c r="H353" s="4" t="s">
        <v>164</v>
      </c>
      <c r="I353" s="4" t="s">
        <v>139</v>
      </c>
      <c r="J353" s="6">
        <v>210</v>
      </c>
      <c r="K353" s="6">
        <v>105</v>
      </c>
    </row>
    <row r="354" spans="1:11">
      <c r="A354" s="4" t="s">
        <v>107</v>
      </c>
      <c r="B354" s="4" t="s">
        <v>108</v>
      </c>
      <c r="C354" s="4" t="s">
        <v>22</v>
      </c>
      <c r="D354" s="4" t="s">
        <v>163</v>
      </c>
      <c r="E354" s="4">
        <v>43</v>
      </c>
      <c r="F354" s="5">
        <v>190665744040</v>
      </c>
      <c r="G354" s="4">
        <v>5</v>
      </c>
      <c r="H354" s="4" t="s">
        <v>164</v>
      </c>
      <c r="I354" s="4" t="s">
        <v>139</v>
      </c>
      <c r="J354" s="6">
        <v>210</v>
      </c>
      <c r="K354" s="6">
        <v>105</v>
      </c>
    </row>
    <row r="355" spans="1:11">
      <c r="A355" s="4" t="s">
        <v>40</v>
      </c>
      <c r="B355" s="4" t="s">
        <v>41</v>
      </c>
      <c r="C355" s="4" t="s">
        <v>22</v>
      </c>
      <c r="D355" s="4" t="s">
        <v>143</v>
      </c>
      <c r="E355" s="4">
        <v>36</v>
      </c>
      <c r="F355" s="5">
        <v>190665061796</v>
      </c>
      <c r="G355" s="4">
        <v>2</v>
      </c>
      <c r="H355" s="4">
        <v>64039998</v>
      </c>
      <c r="I355" s="4" t="s">
        <v>136</v>
      </c>
      <c r="J355" s="6">
        <v>190</v>
      </c>
      <c r="K355" s="6">
        <v>95</v>
      </c>
    </row>
    <row r="356" spans="1:11">
      <c r="A356" s="4" t="s">
        <v>40</v>
      </c>
      <c r="B356" s="4" t="s">
        <v>41</v>
      </c>
      <c r="C356" s="4" t="s">
        <v>22</v>
      </c>
      <c r="D356" s="4" t="s">
        <v>143</v>
      </c>
      <c r="E356" s="4">
        <v>37</v>
      </c>
      <c r="F356" s="5">
        <v>190665061802</v>
      </c>
      <c r="G356" s="4">
        <v>6</v>
      </c>
      <c r="H356" s="4">
        <v>64039998</v>
      </c>
      <c r="I356" s="4" t="s">
        <v>136</v>
      </c>
      <c r="J356" s="6">
        <v>190</v>
      </c>
      <c r="K356" s="6">
        <v>95</v>
      </c>
    </row>
    <row r="357" spans="1:11">
      <c r="A357" s="4" t="s">
        <v>40</v>
      </c>
      <c r="B357" s="4" t="s">
        <v>41</v>
      </c>
      <c r="C357" s="4" t="s">
        <v>22</v>
      </c>
      <c r="D357" s="4" t="s">
        <v>143</v>
      </c>
      <c r="E357" s="4">
        <v>38</v>
      </c>
      <c r="F357" s="5">
        <v>190665061819</v>
      </c>
      <c r="G357" s="4">
        <v>6</v>
      </c>
      <c r="H357" s="4">
        <v>64039998</v>
      </c>
      <c r="I357" s="4" t="s">
        <v>136</v>
      </c>
      <c r="J357" s="6">
        <v>190</v>
      </c>
      <c r="K357" s="6">
        <v>95</v>
      </c>
    </row>
    <row r="358" spans="1:11">
      <c r="A358" s="4" t="s">
        <v>40</v>
      </c>
      <c r="B358" s="4" t="s">
        <v>41</v>
      </c>
      <c r="C358" s="4" t="s">
        <v>22</v>
      </c>
      <c r="D358" s="4" t="s">
        <v>143</v>
      </c>
      <c r="E358" s="4">
        <v>39</v>
      </c>
      <c r="F358" s="5">
        <v>190665061826</v>
      </c>
      <c r="G358" s="4">
        <v>7</v>
      </c>
      <c r="H358" s="4">
        <v>64039998</v>
      </c>
      <c r="I358" s="4" t="s">
        <v>136</v>
      </c>
      <c r="J358" s="6">
        <v>190</v>
      </c>
      <c r="K358" s="6">
        <v>95</v>
      </c>
    </row>
    <row r="359" spans="1:11">
      <c r="A359" s="4" t="s">
        <v>40</v>
      </c>
      <c r="B359" s="4" t="s">
        <v>41</v>
      </c>
      <c r="C359" s="4" t="s">
        <v>22</v>
      </c>
      <c r="D359" s="4" t="s">
        <v>143</v>
      </c>
      <c r="E359" s="4">
        <v>40</v>
      </c>
      <c r="F359" s="5">
        <v>190665061833</v>
      </c>
      <c r="G359" s="4">
        <v>10</v>
      </c>
      <c r="H359" s="4">
        <v>64039998</v>
      </c>
      <c r="I359" s="4" t="s">
        <v>136</v>
      </c>
      <c r="J359" s="6">
        <v>190</v>
      </c>
      <c r="K359" s="6">
        <v>95</v>
      </c>
    </row>
    <row r="360" spans="1:11">
      <c r="A360" s="4" t="s">
        <v>40</v>
      </c>
      <c r="B360" s="4" t="s">
        <v>41</v>
      </c>
      <c r="C360" s="4" t="s">
        <v>22</v>
      </c>
      <c r="D360" s="4" t="s">
        <v>143</v>
      </c>
      <c r="E360" s="4">
        <v>41</v>
      </c>
      <c r="F360" s="5">
        <v>190665061840</v>
      </c>
      <c r="G360" s="4">
        <v>9</v>
      </c>
      <c r="H360" s="4">
        <v>64039998</v>
      </c>
      <c r="I360" s="4" t="s">
        <v>136</v>
      </c>
      <c r="J360" s="6">
        <v>190</v>
      </c>
      <c r="K360" s="6">
        <v>95</v>
      </c>
    </row>
    <row r="361" spans="1:11">
      <c r="A361" s="4" t="s">
        <v>40</v>
      </c>
      <c r="B361" s="4" t="s">
        <v>41</v>
      </c>
      <c r="C361" s="4" t="s">
        <v>22</v>
      </c>
      <c r="D361" s="4" t="s">
        <v>143</v>
      </c>
      <c r="E361" s="4">
        <v>42</v>
      </c>
      <c r="F361" s="5">
        <v>190665061857</v>
      </c>
      <c r="G361" s="4">
        <v>8</v>
      </c>
      <c r="H361" s="4">
        <v>64039998</v>
      </c>
      <c r="I361" s="4" t="s">
        <v>136</v>
      </c>
      <c r="J361" s="6">
        <v>190</v>
      </c>
      <c r="K361" s="6">
        <v>95</v>
      </c>
    </row>
    <row r="362" spans="1:11">
      <c r="A362" s="4" t="s">
        <v>40</v>
      </c>
      <c r="B362" s="4" t="s">
        <v>41</v>
      </c>
      <c r="C362" s="4" t="s">
        <v>22</v>
      </c>
      <c r="D362" s="4" t="s">
        <v>143</v>
      </c>
      <c r="E362" s="4">
        <v>43</v>
      </c>
      <c r="F362" s="5">
        <v>190665061864</v>
      </c>
      <c r="G362" s="4">
        <v>6</v>
      </c>
      <c r="H362" s="4">
        <v>64039998</v>
      </c>
      <c r="I362" s="4" t="s">
        <v>136</v>
      </c>
      <c r="J362" s="6">
        <v>190</v>
      </c>
      <c r="K362" s="6">
        <v>95</v>
      </c>
    </row>
    <row r="363" spans="1:11">
      <c r="A363" s="4" t="s">
        <v>97</v>
      </c>
      <c r="B363" s="4" t="s">
        <v>98</v>
      </c>
      <c r="C363" s="4" t="s">
        <v>22</v>
      </c>
      <c r="D363" s="4" t="s">
        <v>165</v>
      </c>
      <c r="E363" s="4">
        <v>36</v>
      </c>
      <c r="F363" s="5">
        <v>190665747096</v>
      </c>
      <c r="G363" s="4">
        <v>5</v>
      </c>
      <c r="H363" s="4" t="s">
        <v>166</v>
      </c>
      <c r="I363" s="4" t="s">
        <v>136</v>
      </c>
      <c r="J363" s="6">
        <v>140</v>
      </c>
      <c r="K363" s="6">
        <v>70</v>
      </c>
    </row>
    <row r="364" spans="1:11">
      <c r="A364" s="4" t="s">
        <v>97</v>
      </c>
      <c r="B364" s="4" t="s">
        <v>98</v>
      </c>
      <c r="C364" s="4" t="s">
        <v>22</v>
      </c>
      <c r="D364" s="4" t="s">
        <v>165</v>
      </c>
      <c r="E364" s="4">
        <v>37</v>
      </c>
      <c r="F364" s="5">
        <v>190665747102</v>
      </c>
      <c r="G364" s="4">
        <v>8</v>
      </c>
      <c r="H364" s="4" t="s">
        <v>166</v>
      </c>
      <c r="I364" s="4" t="s">
        <v>136</v>
      </c>
      <c r="J364" s="6">
        <v>140</v>
      </c>
      <c r="K364" s="6">
        <v>70</v>
      </c>
    </row>
    <row r="365" spans="1:11">
      <c r="A365" s="4" t="s">
        <v>97</v>
      </c>
      <c r="B365" s="4" t="s">
        <v>98</v>
      </c>
      <c r="C365" s="4" t="s">
        <v>22</v>
      </c>
      <c r="D365" s="4" t="s">
        <v>165</v>
      </c>
      <c r="E365" s="4">
        <v>38</v>
      </c>
      <c r="F365" s="5">
        <v>190665747119</v>
      </c>
      <c r="G365" s="4">
        <v>10</v>
      </c>
      <c r="H365" s="4" t="s">
        <v>166</v>
      </c>
      <c r="I365" s="4" t="s">
        <v>136</v>
      </c>
      <c r="J365" s="6">
        <v>140</v>
      </c>
      <c r="K365" s="6">
        <v>70</v>
      </c>
    </row>
    <row r="366" spans="1:11">
      <c r="A366" s="4" t="s">
        <v>97</v>
      </c>
      <c r="B366" s="4" t="s">
        <v>98</v>
      </c>
      <c r="C366" s="4" t="s">
        <v>22</v>
      </c>
      <c r="D366" s="4" t="s">
        <v>165</v>
      </c>
      <c r="E366" s="4">
        <v>39</v>
      </c>
      <c r="F366" s="5">
        <v>190665747126</v>
      </c>
      <c r="G366" s="4">
        <v>10</v>
      </c>
      <c r="H366" s="4" t="s">
        <v>166</v>
      </c>
      <c r="I366" s="4" t="s">
        <v>136</v>
      </c>
      <c r="J366" s="6">
        <v>140</v>
      </c>
      <c r="K366" s="6">
        <v>70</v>
      </c>
    </row>
    <row r="367" spans="1:11">
      <c r="A367" s="4" t="s">
        <v>97</v>
      </c>
      <c r="B367" s="4" t="s">
        <v>98</v>
      </c>
      <c r="C367" s="4" t="s">
        <v>22</v>
      </c>
      <c r="D367" s="4" t="s">
        <v>165</v>
      </c>
      <c r="E367" s="4">
        <v>41</v>
      </c>
      <c r="F367" s="5">
        <v>190665747140</v>
      </c>
      <c r="G367" s="4">
        <v>8</v>
      </c>
      <c r="H367" s="4" t="s">
        <v>166</v>
      </c>
      <c r="I367" s="4" t="s">
        <v>136</v>
      </c>
      <c r="J367" s="6">
        <v>140</v>
      </c>
      <c r="K367" s="6">
        <v>70</v>
      </c>
    </row>
    <row r="368" spans="1:11">
      <c r="A368" s="4" t="s">
        <v>97</v>
      </c>
      <c r="B368" s="4" t="s">
        <v>98</v>
      </c>
      <c r="C368" s="4" t="s">
        <v>22</v>
      </c>
      <c r="D368" s="4" t="s">
        <v>165</v>
      </c>
      <c r="E368" s="4">
        <v>42</v>
      </c>
      <c r="F368" s="5">
        <v>190665747157</v>
      </c>
      <c r="G368" s="4">
        <v>6</v>
      </c>
      <c r="H368" s="4" t="s">
        <v>166</v>
      </c>
      <c r="I368" s="4" t="s">
        <v>136</v>
      </c>
      <c r="J368" s="6">
        <v>140</v>
      </c>
      <c r="K368" s="6">
        <v>70</v>
      </c>
    </row>
    <row r="369" spans="1:11">
      <c r="A369" s="4" t="s">
        <v>97</v>
      </c>
      <c r="B369" s="4" t="s">
        <v>98</v>
      </c>
      <c r="C369" s="4" t="s">
        <v>22</v>
      </c>
      <c r="D369" s="4" t="s">
        <v>165</v>
      </c>
      <c r="E369" s="4">
        <v>43</v>
      </c>
      <c r="F369" s="5">
        <v>190665747164</v>
      </c>
      <c r="G369" s="4">
        <v>5</v>
      </c>
      <c r="H369" s="4" t="s">
        <v>166</v>
      </c>
      <c r="I369" s="4" t="s">
        <v>136</v>
      </c>
      <c r="J369" s="6">
        <v>140</v>
      </c>
      <c r="K369" s="6">
        <v>70</v>
      </c>
    </row>
    <row r="370" spans="1:11">
      <c r="A370" s="4" t="s">
        <v>104</v>
      </c>
      <c r="B370" s="4" t="s">
        <v>105</v>
      </c>
      <c r="C370" s="4" t="s">
        <v>167</v>
      </c>
      <c r="D370" s="4" t="s">
        <v>168</v>
      </c>
      <c r="E370" s="4">
        <v>36</v>
      </c>
      <c r="F370" s="5">
        <v>190665740226</v>
      </c>
      <c r="G370" s="4">
        <v>5</v>
      </c>
      <c r="H370" s="4" t="s">
        <v>169</v>
      </c>
      <c r="I370" s="4" t="s">
        <v>136</v>
      </c>
      <c r="J370" s="6">
        <v>200</v>
      </c>
      <c r="K370" s="6">
        <v>100</v>
      </c>
    </row>
    <row r="371" spans="1:11">
      <c r="A371" s="4" t="s">
        <v>104</v>
      </c>
      <c r="B371" s="4" t="s">
        <v>105</v>
      </c>
      <c r="C371" s="4" t="s">
        <v>167</v>
      </c>
      <c r="D371" s="4" t="s">
        <v>168</v>
      </c>
      <c r="E371" s="4">
        <v>37</v>
      </c>
      <c r="F371" s="5">
        <v>190665740233</v>
      </c>
      <c r="G371" s="4">
        <v>8</v>
      </c>
      <c r="H371" s="4" t="s">
        <v>169</v>
      </c>
      <c r="I371" s="4" t="s">
        <v>136</v>
      </c>
      <c r="J371" s="6">
        <v>200</v>
      </c>
      <c r="K371" s="6">
        <v>100</v>
      </c>
    </row>
    <row r="372" spans="1:11">
      <c r="A372" s="4" t="s">
        <v>104</v>
      </c>
      <c r="B372" s="4" t="s">
        <v>105</v>
      </c>
      <c r="C372" s="4" t="s">
        <v>167</v>
      </c>
      <c r="D372" s="4" t="s">
        <v>168</v>
      </c>
      <c r="E372" s="4">
        <v>38</v>
      </c>
      <c r="F372" s="5">
        <v>190665740240</v>
      </c>
      <c r="G372" s="4">
        <v>14</v>
      </c>
      <c r="H372" s="4" t="s">
        <v>169</v>
      </c>
      <c r="I372" s="4" t="s">
        <v>136</v>
      </c>
      <c r="J372" s="6">
        <v>200</v>
      </c>
      <c r="K372" s="6">
        <v>100</v>
      </c>
    </row>
    <row r="373" spans="1:11">
      <c r="A373" s="4" t="s">
        <v>104</v>
      </c>
      <c r="B373" s="4" t="s">
        <v>105</v>
      </c>
      <c r="C373" s="4" t="s">
        <v>167</v>
      </c>
      <c r="D373" s="4" t="s">
        <v>168</v>
      </c>
      <c r="E373" s="4">
        <v>39</v>
      </c>
      <c r="F373" s="5">
        <v>190665740257</v>
      </c>
      <c r="G373" s="4">
        <v>14</v>
      </c>
      <c r="H373" s="4" t="s">
        <v>169</v>
      </c>
      <c r="I373" s="4" t="s">
        <v>136</v>
      </c>
      <c r="J373" s="6">
        <v>200</v>
      </c>
      <c r="K373" s="6">
        <v>100</v>
      </c>
    </row>
    <row r="374" spans="1:11">
      <c r="A374" s="4" t="s">
        <v>104</v>
      </c>
      <c r="B374" s="4" t="s">
        <v>105</v>
      </c>
      <c r="C374" s="4" t="s">
        <v>167</v>
      </c>
      <c r="D374" s="4" t="s">
        <v>168</v>
      </c>
      <c r="E374" s="4">
        <v>40</v>
      </c>
      <c r="F374" s="5">
        <v>190665740264</v>
      </c>
      <c r="G374" s="4">
        <v>4</v>
      </c>
      <c r="H374" s="4" t="s">
        <v>169</v>
      </c>
      <c r="I374" s="4" t="s">
        <v>136</v>
      </c>
      <c r="J374" s="6">
        <v>200</v>
      </c>
      <c r="K374" s="6">
        <v>100</v>
      </c>
    </row>
    <row r="375" spans="1:11">
      <c r="A375" s="4" t="s">
        <v>104</v>
      </c>
      <c r="B375" s="4" t="s">
        <v>105</v>
      </c>
      <c r="C375" s="4" t="s">
        <v>167</v>
      </c>
      <c r="D375" s="4" t="s">
        <v>168</v>
      </c>
      <c r="E375" s="4">
        <v>41</v>
      </c>
      <c r="F375" s="5">
        <v>190665740271</v>
      </c>
      <c r="G375" s="4">
        <v>7</v>
      </c>
      <c r="H375" s="4" t="s">
        <v>169</v>
      </c>
      <c r="I375" s="4" t="s">
        <v>136</v>
      </c>
      <c r="J375" s="6">
        <v>200</v>
      </c>
      <c r="K375" s="6">
        <v>100</v>
      </c>
    </row>
    <row r="376" spans="1:11">
      <c r="A376" s="4" t="s">
        <v>44</v>
      </c>
      <c r="B376" s="4" t="s">
        <v>45</v>
      </c>
      <c r="C376" s="4" t="s">
        <v>22</v>
      </c>
      <c r="D376" s="4" t="s">
        <v>143</v>
      </c>
      <c r="E376" s="4">
        <v>36</v>
      </c>
      <c r="F376" s="5">
        <v>190665219609</v>
      </c>
      <c r="G376" s="4">
        <v>5</v>
      </c>
      <c r="H376" s="4">
        <v>64039118</v>
      </c>
      <c r="I376" s="4" t="s">
        <v>136</v>
      </c>
      <c r="J376" s="6">
        <v>200</v>
      </c>
      <c r="K376" s="6">
        <v>100</v>
      </c>
    </row>
    <row r="377" spans="1:11">
      <c r="A377" s="4" t="s">
        <v>44</v>
      </c>
      <c r="B377" s="4" t="s">
        <v>45</v>
      </c>
      <c r="C377" s="4" t="s">
        <v>22</v>
      </c>
      <c r="D377" s="4" t="s">
        <v>143</v>
      </c>
      <c r="E377" s="4">
        <v>37</v>
      </c>
      <c r="F377" s="5">
        <v>190665219616</v>
      </c>
      <c r="G377" s="4">
        <v>10</v>
      </c>
      <c r="H377" s="4">
        <v>64039118</v>
      </c>
      <c r="I377" s="4" t="s">
        <v>136</v>
      </c>
      <c r="J377" s="6">
        <v>200</v>
      </c>
      <c r="K377" s="6">
        <v>100</v>
      </c>
    </row>
    <row r="378" spans="1:11">
      <c r="A378" s="4" t="s">
        <v>44</v>
      </c>
      <c r="B378" s="4" t="s">
        <v>45</v>
      </c>
      <c r="C378" s="4" t="s">
        <v>22</v>
      </c>
      <c r="D378" s="4" t="s">
        <v>143</v>
      </c>
      <c r="E378" s="4">
        <v>38</v>
      </c>
      <c r="F378" s="5">
        <v>190665219623</v>
      </c>
      <c r="G378" s="4">
        <v>12</v>
      </c>
      <c r="H378" s="4">
        <v>64039118</v>
      </c>
      <c r="I378" s="4" t="s">
        <v>136</v>
      </c>
      <c r="J378" s="6">
        <v>200</v>
      </c>
      <c r="K378" s="6">
        <v>100</v>
      </c>
    </row>
    <row r="379" spans="1:11">
      <c r="A379" s="4" t="s">
        <v>44</v>
      </c>
      <c r="B379" s="4" t="s">
        <v>45</v>
      </c>
      <c r="C379" s="4" t="s">
        <v>22</v>
      </c>
      <c r="D379" s="4" t="s">
        <v>143</v>
      </c>
      <c r="E379" s="4">
        <v>39</v>
      </c>
      <c r="F379" s="5">
        <v>190665219630</v>
      </c>
      <c r="G379" s="4">
        <v>12</v>
      </c>
      <c r="H379" s="4">
        <v>64039118</v>
      </c>
      <c r="I379" s="4" t="s">
        <v>136</v>
      </c>
      <c r="J379" s="6">
        <v>200</v>
      </c>
      <c r="K379" s="6">
        <v>100</v>
      </c>
    </row>
    <row r="380" spans="1:11">
      <c r="A380" s="4" t="s">
        <v>44</v>
      </c>
      <c r="B380" s="4" t="s">
        <v>45</v>
      </c>
      <c r="C380" s="4" t="s">
        <v>22</v>
      </c>
      <c r="D380" s="4" t="s">
        <v>143</v>
      </c>
      <c r="E380" s="4">
        <v>40</v>
      </c>
      <c r="F380" s="5">
        <v>190665219647</v>
      </c>
      <c r="G380" s="4">
        <v>10</v>
      </c>
      <c r="H380" s="4">
        <v>64039118</v>
      </c>
      <c r="I380" s="4" t="s">
        <v>136</v>
      </c>
      <c r="J380" s="6">
        <v>200</v>
      </c>
      <c r="K380" s="6">
        <v>100</v>
      </c>
    </row>
    <row r="381" spans="1:11">
      <c r="A381" s="4" t="s">
        <v>44</v>
      </c>
      <c r="B381" s="4" t="s">
        <v>45</v>
      </c>
      <c r="C381" s="4" t="s">
        <v>22</v>
      </c>
      <c r="D381" s="4" t="s">
        <v>143</v>
      </c>
      <c r="E381" s="4">
        <v>41</v>
      </c>
      <c r="F381" s="5">
        <v>190665219654</v>
      </c>
      <c r="G381" s="4">
        <v>2</v>
      </c>
      <c r="H381" s="4">
        <v>64039118</v>
      </c>
      <c r="I381" s="4" t="s">
        <v>136</v>
      </c>
      <c r="J381" s="6">
        <v>200</v>
      </c>
      <c r="K381" s="6">
        <v>100</v>
      </c>
    </row>
    <row r="382" spans="1:11">
      <c r="A382" s="4" t="s">
        <v>102</v>
      </c>
      <c r="B382" s="4" t="s">
        <v>103</v>
      </c>
      <c r="C382" s="4" t="s">
        <v>22</v>
      </c>
      <c r="D382" s="4" t="s">
        <v>153</v>
      </c>
      <c r="E382" s="4">
        <v>36</v>
      </c>
      <c r="F382" s="5">
        <v>190665747461</v>
      </c>
      <c r="G382" s="4">
        <v>5</v>
      </c>
      <c r="H382" s="4" t="s">
        <v>170</v>
      </c>
      <c r="I382" s="4" t="s">
        <v>139</v>
      </c>
      <c r="J382" s="6">
        <v>150</v>
      </c>
      <c r="K382" s="6">
        <v>75</v>
      </c>
    </row>
    <row r="383" spans="1:11">
      <c r="A383" s="4" t="s">
        <v>102</v>
      </c>
      <c r="B383" s="4" t="s">
        <v>103</v>
      </c>
      <c r="C383" s="4" t="s">
        <v>22</v>
      </c>
      <c r="D383" s="4" t="s">
        <v>153</v>
      </c>
      <c r="E383" s="4">
        <v>37</v>
      </c>
      <c r="F383" s="5">
        <v>190665747478</v>
      </c>
      <c r="G383" s="4">
        <v>8</v>
      </c>
      <c r="H383" s="4" t="s">
        <v>170</v>
      </c>
      <c r="I383" s="4" t="s">
        <v>139</v>
      </c>
      <c r="J383" s="6">
        <v>150</v>
      </c>
      <c r="K383" s="6">
        <v>75</v>
      </c>
    </row>
    <row r="384" spans="1:11">
      <c r="A384" s="4" t="s">
        <v>102</v>
      </c>
      <c r="B384" s="4" t="s">
        <v>103</v>
      </c>
      <c r="C384" s="4" t="s">
        <v>22</v>
      </c>
      <c r="D384" s="4" t="s">
        <v>153</v>
      </c>
      <c r="E384" s="4">
        <v>38</v>
      </c>
      <c r="F384" s="5">
        <v>190665747485</v>
      </c>
      <c r="G384" s="4">
        <v>8</v>
      </c>
      <c r="H384" s="4" t="s">
        <v>170</v>
      </c>
      <c r="I384" s="4" t="s">
        <v>139</v>
      </c>
      <c r="J384" s="6">
        <v>150</v>
      </c>
      <c r="K384" s="6">
        <v>75</v>
      </c>
    </row>
    <row r="385" spans="1:11">
      <c r="A385" s="4" t="s">
        <v>102</v>
      </c>
      <c r="B385" s="4" t="s">
        <v>103</v>
      </c>
      <c r="C385" s="4" t="s">
        <v>22</v>
      </c>
      <c r="D385" s="4" t="s">
        <v>153</v>
      </c>
      <c r="E385" s="4">
        <v>39</v>
      </c>
      <c r="F385" s="5">
        <v>190665747492</v>
      </c>
      <c r="G385" s="4">
        <v>7</v>
      </c>
      <c r="H385" s="4" t="s">
        <v>170</v>
      </c>
      <c r="I385" s="4" t="s">
        <v>139</v>
      </c>
      <c r="J385" s="6">
        <v>150</v>
      </c>
      <c r="K385" s="6">
        <v>75</v>
      </c>
    </row>
    <row r="386" spans="1:11">
      <c r="A386" s="4" t="s">
        <v>102</v>
      </c>
      <c r="B386" s="4" t="s">
        <v>103</v>
      </c>
      <c r="C386" s="4" t="s">
        <v>22</v>
      </c>
      <c r="D386" s="4" t="s">
        <v>153</v>
      </c>
      <c r="E386" s="4">
        <v>40</v>
      </c>
      <c r="F386" s="5">
        <v>190665747508</v>
      </c>
      <c r="G386" s="4">
        <v>6</v>
      </c>
      <c r="H386" s="4" t="s">
        <v>170</v>
      </c>
      <c r="I386" s="4" t="s">
        <v>139</v>
      </c>
      <c r="J386" s="6">
        <v>150</v>
      </c>
      <c r="K386" s="6">
        <v>75</v>
      </c>
    </row>
    <row r="387" spans="1:11">
      <c r="A387" s="4" t="s">
        <v>102</v>
      </c>
      <c r="B387" s="4" t="s">
        <v>103</v>
      </c>
      <c r="C387" s="4" t="s">
        <v>22</v>
      </c>
      <c r="D387" s="4" t="s">
        <v>153</v>
      </c>
      <c r="E387" s="4">
        <v>41</v>
      </c>
      <c r="F387" s="5">
        <v>190665747515</v>
      </c>
      <c r="G387" s="4">
        <v>7</v>
      </c>
      <c r="H387" s="4" t="s">
        <v>170</v>
      </c>
      <c r="I387" s="4" t="s">
        <v>139</v>
      </c>
      <c r="J387" s="6">
        <v>150</v>
      </c>
      <c r="K387" s="6">
        <v>75</v>
      </c>
    </row>
    <row r="388" spans="1:11">
      <c r="A388" s="4" t="s">
        <v>102</v>
      </c>
      <c r="B388" s="4" t="s">
        <v>103</v>
      </c>
      <c r="C388" s="4" t="s">
        <v>22</v>
      </c>
      <c r="D388" s="4" t="s">
        <v>153</v>
      </c>
      <c r="E388" s="4">
        <v>42</v>
      </c>
      <c r="F388" s="5">
        <v>190665747522</v>
      </c>
      <c r="G388" s="4">
        <v>7</v>
      </c>
      <c r="H388" s="4" t="s">
        <v>170</v>
      </c>
      <c r="I388" s="4" t="s">
        <v>139</v>
      </c>
      <c r="J388" s="6">
        <v>150</v>
      </c>
      <c r="K388" s="6">
        <v>75</v>
      </c>
    </row>
    <row r="389" spans="1:11">
      <c r="A389" s="4" t="s">
        <v>102</v>
      </c>
      <c r="B389" s="4" t="s">
        <v>103</v>
      </c>
      <c r="C389" s="4" t="s">
        <v>22</v>
      </c>
      <c r="D389" s="4" t="s">
        <v>153</v>
      </c>
      <c r="E389" s="4">
        <v>43</v>
      </c>
      <c r="F389" s="5">
        <v>190665747539</v>
      </c>
      <c r="G389" s="4">
        <v>3</v>
      </c>
      <c r="H389" s="4" t="s">
        <v>170</v>
      </c>
      <c r="I389" s="4" t="s">
        <v>139</v>
      </c>
      <c r="J389" s="6">
        <v>150</v>
      </c>
      <c r="K389" s="6">
        <v>75</v>
      </c>
    </row>
    <row r="390" spans="1:11">
      <c r="A390" s="4" t="s">
        <v>113</v>
      </c>
      <c r="B390" s="4" t="s">
        <v>114</v>
      </c>
      <c r="C390" s="4" t="s">
        <v>22</v>
      </c>
      <c r="D390" s="4" t="s">
        <v>171</v>
      </c>
      <c r="E390" s="4">
        <v>38</v>
      </c>
      <c r="F390" s="5">
        <v>190665753776</v>
      </c>
      <c r="G390" s="4">
        <v>4</v>
      </c>
      <c r="H390" s="4">
        <v>64039993</v>
      </c>
      <c r="I390" s="4" t="s">
        <v>136</v>
      </c>
      <c r="J390" s="6">
        <v>140</v>
      </c>
      <c r="K390" s="6">
        <v>70</v>
      </c>
    </row>
    <row r="391" spans="1:11">
      <c r="A391" s="4" t="s">
        <v>113</v>
      </c>
      <c r="B391" s="4" t="s">
        <v>114</v>
      </c>
      <c r="C391" s="4" t="s">
        <v>22</v>
      </c>
      <c r="D391" s="4" t="s">
        <v>171</v>
      </c>
      <c r="E391" s="4">
        <v>39</v>
      </c>
      <c r="F391" s="5">
        <v>190665753783</v>
      </c>
      <c r="G391" s="4">
        <v>1</v>
      </c>
      <c r="H391" s="4">
        <v>64039993</v>
      </c>
      <c r="I391" s="4" t="s">
        <v>136</v>
      </c>
      <c r="J391" s="6">
        <v>140</v>
      </c>
      <c r="K391" s="6">
        <v>70</v>
      </c>
    </row>
    <row r="392" spans="1:11">
      <c r="A392" s="4" t="s">
        <v>113</v>
      </c>
      <c r="B392" s="4" t="s">
        <v>114</v>
      </c>
      <c r="C392" s="4" t="s">
        <v>22</v>
      </c>
      <c r="D392" s="4" t="s">
        <v>171</v>
      </c>
      <c r="E392" s="4">
        <v>40</v>
      </c>
      <c r="F392" s="5">
        <v>190665753790</v>
      </c>
      <c r="G392" s="4">
        <v>3</v>
      </c>
      <c r="H392" s="4">
        <v>64039993</v>
      </c>
      <c r="I392" s="4" t="s">
        <v>136</v>
      </c>
      <c r="J392" s="6">
        <v>140</v>
      </c>
      <c r="K392" s="6">
        <v>70</v>
      </c>
    </row>
    <row r="393" spans="1:11">
      <c r="A393" s="4" t="s">
        <v>113</v>
      </c>
      <c r="B393" s="4" t="s">
        <v>114</v>
      </c>
      <c r="C393" s="4" t="s">
        <v>22</v>
      </c>
      <c r="D393" s="4" t="s">
        <v>171</v>
      </c>
      <c r="E393" s="4">
        <v>41</v>
      </c>
      <c r="F393" s="5">
        <v>190665753806</v>
      </c>
      <c r="G393" s="4">
        <v>3</v>
      </c>
      <c r="H393" s="4">
        <v>64039993</v>
      </c>
      <c r="I393" s="4" t="s">
        <v>136</v>
      </c>
      <c r="J393" s="6">
        <v>140</v>
      </c>
      <c r="K393" s="6">
        <v>70</v>
      </c>
    </row>
    <row r="394" spans="1:11">
      <c r="A394" s="4" t="s">
        <v>113</v>
      </c>
      <c r="B394" s="4" t="s">
        <v>114</v>
      </c>
      <c r="C394" s="4" t="s">
        <v>22</v>
      </c>
      <c r="D394" s="4" t="s">
        <v>171</v>
      </c>
      <c r="E394" s="4">
        <v>42</v>
      </c>
      <c r="F394" s="5">
        <v>190665753813</v>
      </c>
      <c r="G394" s="4">
        <v>10</v>
      </c>
      <c r="H394" s="4">
        <v>64039993</v>
      </c>
      <c r="I394" s="4" t="s">
        <v>136</v>
      </c>
      <c r="J394" s="6">
        <v>140</v>
      </c>
      <c r="K394" s="6">
        <v>70</v>
      </c>
    </row>
    <row r="395" spans="1:11">
      <c r="A395" s="4" t="s">
        <v>113</v>
      </c>
      <c r="B395" s="4" t="s">
        <v>114</v>
      </c>
      <c r="C395" s="4" t="s">
        <v>22</v>
      </c>
      <c r="D395" s="4" t="s">
        <v>171</v>
      </c>
      <c r="E395" s="4">
        <v>43</v>
      </c>
      <c r="F395" s="5">
        <v>190665753820</v>
      </c>
      <c r="G395" s="4">
        <v>10</v>
      </c>
      <c r="H395" s="4">
        <v>64039993</v>
      </c>
      <c r="I395" s="4" t="s">
        <v>136</v>
      </c>
      <c r="J395" s="6">
        <v>140</v>
      </c>
      <c r="K395" s="6">
        <v>70</v>
      </c>
    </row>
    <row r="396" spans="1:11">
      <c r="A396" s="4" t="s">
        <v>113</v>
      </c>
      <c r="B396" s="4" t="s">
        <v>114</v>
      </c>
      <c r="C396" s="4" t="s">
        <v>22</v>
      </c>
      <c r="D396" s="4" t="s">
        <v>171</v>
      </c>
      <c r="E396" s="4">
        <v>44</v>
      </c>
      <c r="F396" s="5">
        <v>190665753837</v>
      </c>
      <c r="G396" s="4">
        <v>8</v>
      </c>
      <c r="H396" s="4">
        <v>64039993</v>
      </c>
      <c r="I396" s="4" t="s">
        <v>136</v>
      </c>
      <c r="J396" s="6">
        <v>140</v>
      </c>
      <c r="K396" s="6">
        <v>70</v>
      </c>
    </row>
    <row r="397" spans="1:11">
      <c r="A397" s="4" t="s">
        <v>113</v>
      </c>
      <c r="B397" s="4" t="s">
        <v>114</v>
      </c>
      <c r="C397" s="4" t="s">
        <v>22</v>
      </c>
      <c r="D397" s="4" t="s">
        <v>171</v>
      </c>
      <c r="E397" s="4">
        <v>45</v>
      </c>
      <c r="F397" s="5">
        <v>190665753844</v>
      </c>
      <c r="G397" s="4">
        <v>1</v>
      </c>
      <c r="H397" s="4">
        <v>64039993</v>
      </c>
      <c r="I397" s="4" t="s">
        <v>136</v>
      </c>
      <c r="J397" s="6">
        <v>140</v>
      </c>
      <c r="K397" s="6">
        <v>70</v>
      </c>
    </row>
    <row r="398" spans="1:11">
      <c r="A398" s="4" t="s">
        <v>64</v>
      </c>
      <c r="B398" s="4" t="s">
        <v>65</v>
      </c>
      <c r="C398" s="4" t="s">
        <v>22</v>
      </c>
      <c r="D398" s="4" t="s">
        <v>152</v>
      </c>
      <c r="E398" s="4">
        <v>36</v>
      </c>
      <c r="F398" s="5">
        <v>190665420159</v>
      </c>
      <c r="G398" s="4">
        <v>2</v>
      </c>
      <c r="H398" s="4">
        <v>64039993</v>
      </c>
      <c r="I398" s="4" t="s">
        <v>136</v>
      </c>
      <c r="J398" s="6">
        <v>210</v>
      </c>
      <c r="K398" s="6">
        <v>105</v>
      </c>
    </row>
    <row r="399" spans="1:11">
      <c r="A399" s="4" t="s">
        <v>64</v>
      </c>
      <c r="B399" s="4" t="s">
        <v>65</v>
      </c>
      <c r="C399" s="4" t="s">
        <v>22</v>
      </c>
      <c r="D399" s="4" t="s">
        <v>152</v>
      </c>
      <c r="E399" s="4">
        <v>37</v>
      </c>
      <c r="F399" s="5">
        <v>190665420166</v>
      </c>
      <c r="G399" s="4">
        <v>6</v>
      </c>
      <c r="H399" s="4">
        <v>64039993</v>
      </c>
      <c r="I399" s="4" t="s">
        <v>136</v>
      </c>
      <c r="J399" s="6">
        <v>210</v>
      </c>
      <c r="K399" s="6">
        <v>105</v>
      </c>
    </row>
    <row r="400" spans="1:11">
      <c r="A400" s="4" t="s">
        <v>64</v>
      </c>
      <c r="B400" s="4" t="s">
        <v>65</v>
      </c>
      <c r="C400" s="4" t="s">
        <v>22</v>
      </c>
      <c r="D400" s="4" t="s">
        <v>152</v>
      </c>
      <c r="E400" s="4">
        <v>38</v>
      </c>
      <c r="F400" s="5">
        <v>190665420173</v>
      </c>
      <c r="G400" s="4">
        <v>6</v>
      </c>
      <c r="H400" s="4">
        <v>64039993</v>
      </c>
      <c r="I400" s="4" t="s">
        <v>136</v>
      </c>
      <c r="J400" s="6">
        <v>210</v>
      </c>
      <c r="K400" s="6">
        <v>105</v>
      </c>
    </row>
    <row r="401" spans="1:11">
      <c r="A401" s="4" t="s">
        <v>64</v>
      </c>
      <c r="B401" s="4" t="s">
        <v>65</v>
      </c>
      <c r="C401" s="4" t="s">
        <v>22</v>
      </c>
      <c r="D401" s="4" t="s">
        <v>152</v>
      </c>
      <c r="E401" s="4">
        <v>39</v>
      </c>
      <c r="F401" s="5">
        <v>190665420180</v>
      </c>
      <c r="G401" s="4">
        <v>7</v>
      </c>
      <c r="H401" s="4">
        <v>64039993</v>
      </c>
      <c r="I401" s="4" t="s">
        <v>136</v>
      </c>
      <c r="J401" s="6">
        <v>210</v>
      </c>
      <c r="K401" s="6">
        <v>105</v>
      </c>
    </row>
    <row r="402" spans="1:11">
      <c r="A402" s="4" t="s">
        <v>64</v>
      </c>
      <c r="B402" s="4" t="s">
        <v>65</v>
      </c>
      <c r="C402" s="4" t="s">
        <v>22</v>
      </c>
      <c r="D402" s="4" t="s">
        <v>152</v>
      </c>
      <c r="E402" s="4">
        <v>40</v>
      </c>
      <c r="F402" s="5">
        <v>190665420197</v>
      </c>
      <c r="G402" s="4">
        <v>10</v>
      </c>
      <c r="H402" s="4">
        <v>64039993</v>
      </c>
      <c r="I402" s="4" t="s">
        <v>136</v>
      </c>
      <c r="J402" s="6">
        <v>210</v>
      </c>
      <c r="K402" s="6">
        <v>105</v>
      </c>
    </row>
    <row r="403" spans="1:11">
      <c r="A403" s="4" t="s">
        <v>64</v>
      </c>
      <c r="B403" s="4" t="s">
        <v>65</v>
      </c>
      <c r="C403" s="4" t="s">
        <v>22</v>
      </c>
      <c r="D403" s="4" t="s">
        <v>152</v>
      </c>
      <c r="E403" s="4">
        <v>41</v>
      </c>
      <c r="F403" s="5">
        <v>190665420203</v>
      </c>
      <c r="G403" s="4">
        <v>2</v>
      </c>
      <c r="H403" s="4">
        <v>64039993</v>
      </c>
      <c r="I403" s="4" t="s">
        <v>136</v>
      </c>
      <c r="J403" s="6">
        <v>210</v>
      </c>
      <c r="K403" s="6">
        <v>105</v>
      </c>
    </row>
    <row r="404" spans="1:11">
      <c r="A404" s="4" t="s">
        <v>64</v>
      </c>
      <c r="B404" s="4" t="s">
        <v>65</v>
      </c>
      <c r="C404" s="4" t="s">
        <v>22</v>
      </c>
      <c r="D404" s="4" t="s">
        <v>152</v>
      </c>
      <c r="E404" s="4">
        <v>42</v>
      </c>
      <c r="F404" s="5">
        <v>190665420210</v>
      </c>
      <c r="G404" s="4">
        <v>2</v>
      </c>
      <c r="H404" s="4">
        <v>64039993</v>
      </c>
      <c r="I404" s="4" t="s">
        <v>136</v>
      </c>
      <c r="J404" s="6">
        <v>210</v>
      </c>
      <c r="K404" s="6">
        <v>105</v>
      </c>
    </row>
    <row r="405" spans="1:11">
      <c r="A405" s="4" t="s">
        <v>64</v>
      </c>
      <c r="B405" s="4" t="s">
        <v>65</v>
      </c>
      <c r="C405" s="4" t="s">
        <v>22</v>
      </c>
      <c r="D405" s="4" t="s">
        <v>152</v>
      </c>
      <c r="E405" s="4">
        <v>43</v>
      </c>
      <c r="F405" s="5">
        <v>190665420227</v>
      </c>
      <c r="G405" s="4">
        <v>2</v>
      </c>
      <c r="H405" s="4">
        <v>64039993</v>
      </c>
      <c r="I405" s="4" t="s">
        <v>136</v>
      </c>
      <c r="J405" s="6">
        <v>210</v>
      </c>
      <c r="K405" s="6">
        <v>105</v>
      </c>
    </row>
    <row r="406" spans="1:11">
      <c r="A406" s="4" t="s">
        <v>64</v>
      </c>
      <c r="B406" s="4" t="s">
        <v>65</v>
      </c>
      <c r="C406" s="4" t="s">
        <v>22</v>
      </c>
      <c r="D406" s="4" t="s">
        <v>152</v>
      </c>
      <c r="E406" s="4">
        <v>44</v>
      </c>
      <c r="F406" s="5">
        <v>190665420234</v>
      </c>
      <c r="G406" s="4">
        <v>2</v>
      </c>
      <c r="H406" s="4">
        <v>64039993</v>
      </c>
      <c r="I406" s="4" t="s">
        <v>136</v>
      </c>
      <c r="J406" s="6">
        <v>210</v>
      </c>
      <c r="K406" s="6">
        <v>105</v>
      </c>
    </row>
    <row r="407" spans="1:11">
      <c r="A407" s="4" t="s">
        <v>64</v>
      </c>
      <c r="B407" s="4" t="s">
        <v>65</v>
      </c>
      <c r="C407" s="4" t="s">
        <v>22</v>
      </c>
      <c r="D407" s="4" t="s">
        <v>152</v>
      </c>
      <c r="E407" s="4">
        <v>45</v>
      </c>
      <c r="F407" s="5">
        <v>190665420241</v>
      </c>
      <c r="G407" s="4">
        <v>2</v>
      </c>
      <c r="H407" s="4">
        <v>64039993</v>
      </c>
      <c r="I407" s="4" t="s">
        <v>136</v>
      </c>
      <c r="J407" s="6">
        <v>210</v>
      </c>
      <c r="K407" s="6">
        <v>105</v>
      </c>
    </row>
    <row r="408" spans="1:11">
      <c r="A408" s="4" t="s">
        <v>84</v>
      </c>
      <c r="B408" s="4" t="s">
        <v>85</v>
      </c>
      <c r="C408" s="4" t="s">
        <v>134</v>
      </c>
      <c r="D408" s="4" t="s">
        <v>135</v>
      </c>
      <c r="E408" s="4">
        <v>36</v>
      </c>
      <c r="F408" s="5">
        <v>190665718058</v>
      </c>
      <c r="G408" s="4">
        <v>3</v>
      </c>
      <c r="H408" s="4">
        <v>64039113</v>
      </c>
      <c r="I408" s="4" t="s">
        <v>139</v>
      </c>
      <c r="J408" s="6">
        <v>230</v>
      </c>
      <c r="K408" s="6">
        <v>115</v>
      </c>
    </row>
    <row r="409" spans="1:11">
      <c r="A409" s="4" t="s">
        <v>84</v>
      </c>
      <c r="B409" s="4" t="s">
        <v>85</v>
      </c>
      <c r="C409" s="4" t="s">
        <v>134</v>
      </c>
      <c r="D409" s="4" t="s">
        <v>135</v>
      </c>
      <c r="E409" s="4">
        <v>37</v>
      </c>
      <c r="F409" s="5">
        <v>190665718065</v>
      </c>
      <c r="G409" s="4">
        <v>6</v>
      </c>
      <c r="H409" s="4">
        <v>64039113</v>
      </c>
      <c r="I409" s="4" t="s">
        <v>139</v>
      </c>
      <c r="J409" s="6">
        <v>230</v>
      </c>
      <c r="K409" s="6">
        <v>115</v>
      </c>
    </row>
    <row r="410" spans="1:11">
      <c r="A410" s="4" t="s">
        <v>84</v>
      </c>
      <c r="B410" s="4" t="s">
        <v>85</v>
      </c>
      <c r="C410" s="4" t="s">
        <v>134</v>
      </c>
      <c r="D410" s="4" t="s">
        <v>135</v>
      </c>
      <c r="E410" s="4">
        <v>38</v>
      </c>
      <c r="F410" s="5">
        <v>190665718072</v>
      </c>
      <c r="G410" s="4">
        <v>6</v>
      </c>
      <c r="H410" s="4">
        <v>64039113</v>
      </c>
      <c r="I410" s="4" t="s">
        <v>139</v>
      </c>
      <c r="J410" s="6">
        <v>230</v>
      </c>
      <c r="K410" s="6">
        <v>115</v>
      </c>
    </row>
    <row r="411" spans="1:11">
      <c r="A411" s="4" t="s">
        <v>84</v>
      </c>
      <c r="B411" s="4" t="s">
        <v>85</v>
      </c>
      <c r="C411" s="4" t="s">
        <v>134</v>
      </c>
      <c r="D411" s="4" t="s">
        <v>135</v>
      </c>
      <c r="E411" s="4">
        <v>39</v>
      </c>
      <c r="F411" s="5">
        <v>190665718089</v>
      </c>
      <c r="G411" s="4">
        <v>5</v>
      </c>
      <c r="H411" s="4">
        <v>64039113</v>
      </c>
      <c r="I411" s="4" t="s">
        <v>139</v>
      </c>
      <c r="J411" s="6">
        <v>230</v>
      </c>
      <c r="K411" s="6">
        <v>115</v>
      </c>
    </row>
    <row r="412" spans="1:11">
      <c r="A412" s="4" t="s">
        <v>84</v>
      </c>
      <c r="B412" s="4" t="s">
        <v>85</v>
      </c>
      <c r="C412" s="4" t="s">
        <v>134</v>
      </c>
      <c r="D412" s="4" t="s">
        <v>135</v>
      </c>
      <c r="E412" s="4">
        <v>40</v>
      </c>
      <c r="F412" s="5">
        <v>190665718096</v>
      </c>
      <c r="G412" s="4">
        <v>5</v>
      </c>
      <c r="H412" s="4">
        <v>64039113</v>
      </c>
      <c r="I412" s="4" t="s">
        <v>139</v>
      </c>
      <c r="J412" s="6">
        <v>230</v>
      </c>
      <c r="K412" s="6">
        <v>115</v>
      </c>
    </row>
    <row r="413" spans="1:11">
      <c r="A413" s="4" t="s">
        <v>84</v>
      </c>
      <c r="B413" s="4" t="s">
        <v>85</v>
      </c>
      <c r="C413" s="4" t="s">
        <v>134</v>
      </c>
      <c r="D413" s="4" t="s">
        <v>135</v>
      </c>
      <c r="E413" s="4">
        <v>41</v>
      </c>
      <c r="F413" s="5">
        <v>190665718102</v>
      </c>
      <c r="G413" s="4">
        <v>3</v>
      </c>
      <c r="H413" s="4">
        <v>64039113</v>
      </c>
      <c r="I413" s="4" t="s">
        <v>139</v>
      </c>
      <c r="J413" s="6">
        <v>230</v>
      </c>
      <c r="K413" s="6">
        <v>115</v>
      </c>
    </row>
    <row r="414" spans="1:11">
      <c r="A414" s="4" t="s">
        <v>84</v>
      </c>
      <c r="B414" s="4" t="s">
        <v>85</v>
      </c>
      <c r="C414" s="4" t="s">
        <v>134</v>
      </c>
      <c r="D414" s="4" t="s">
        <v>135</v>
      </c>
      <c r="E414" s="4">
        <v>42</v>
      </c>
      <c r="F414" s="5">
        <v>190665718119</v>
      </c>
      <c r="G414" s="4">
        <v>3</v>
      </c>
      <c r="H414" s="4">
        <v>64039113</v>
      </c>
      <c r="I414" s="4" t="s">
        <v>139</v>
      </c>
      <c r="J414" s="6">
        <v>230</v>
      </c>
      <c r="K414" s="6">
        <v>115</v>
      </c>
    </row>
    <row r="415" spans="1:11">
      <c r="A415" s="4" t="s">
        <v>84</v>
      </c>
      <c r="B415" s="4" t="s">
        <v>85</v>
      </c>
      <c r="C415" s="4" t="s">
        <v>134</v>
      </c>
      <c r="D415" s="4" t="s">
        <v>135</v>
      </c>
      <c r="E415" s="4">
        <v>43</v>
      </c>
      <c r="F415" s="5">
        <v>190665718126</v>
      </c>
      <c r="G415" s="4">
        <v>3</v>
      </c>
      <c r="H415" s="4">
        <v>64039113</v>
      </c>
      <c r="I415" s="4" t="s">
        <v>139</v>
      </c>
      <c r="J415" s="6">
        <v>230</v>
      </c>
      <c r="K415" s="6">
        <v>115</v>
      </c>
    </row>
    <row r="416" spans="1:11">
      <c r="A416" s="4" t="s">
        <v>84</v>
      </c>
      <c r="B416" s="4" t="s">
        <v>85</v>
      </c>
      <c r="C416" s="4" t="s">
        <v>134</v>
      </c>
      <c r="D416" s="4" t="s">
        <v>135</v>
      </c>
      <c r="E416" s="4">
        <v>44</v>
      </c>
      <c r="F416" s="5">
        <v>190665718133</v>
      </c>
      <c r="G416" s="4">
        <v>2</v>
      </c>
      <c r="H416" s="4">
        <v>64039113</v>
      </c>
      <c r="I416" s="4" t="s">
        <v>139</v>
      </c>
      <c r="J416" s="6">
        <v>230</v>
      </c>
      <c r="K416" s="6">
        <v>115</v>
      </c>
    </row>
    <row r="417" spans="1:11">
      <c r="A417" s="4" t="s">
        <v>84</v>
      </c>
      <c r="B417" s="4" t="s">
        <v>85</v>
      </c>
      <c r="C417" s="4" t="s">
        <v>134</v>
      </c>
      <c r="D417" s="4" t="s">
        <v>135</v>
      </c>
      <c r="E417" s="4">
        <v>45</v>
      </c>
      <c r="F417" s="5">
        <v>190665718140</v>
      </c>
      <c r="G417" s="4">
        <v>1</v>
      </c>
      <c r="H417" s="4">
        <v>64039113</v>
      </c>
      <c r="I417" s="4" t="s">
        <v>139</v>
      </c>
      <c r="J417" s="6">
        <v>230</v>
      </c>
      <c r="K417" s="6">
        <v>115</v>
      </c>
    </row>
    <row r="418" spans="1:11">
      <c r="A418" s="4" t="s">
        <v>80</v>
      </c>
      <c r="B418" s="4" t="s">
        <v>81</v>
      </c>
      <c r="C418" s="4" t="s">
        <v>22</v>
      </c>
      <c r="D418" s="4" t="s">
        <v>153</v>
      </c>
      <c r="E418" s="4">
        <v>36</v>
      </c>
      <c r="F418" s="5">
        <v>190665698176</v>
      </c>
      <c r="G418" s="4">
        <v>3</v>
      </c>
      <c r="H418" s="4" t="s">
        <v>169</v>
      </c>
      <c r="I418" s="4" t="s">
        <v>139</v>
      </c>
      <c r="J418" s="6">
        <v>170</v>
      </c>
      <c r="K418" s="6">
        <v>85</v>
      </c>
    </row>
    <row r="419" spans="1:11">
      <c r="A419" s="4" t="s">
        <v>80</v>
      </c>
      <c r="B419" s="4" t="s">
        <v>81</v>
      </c>
      <c r="C419" s="4" t="s">
        <v>22</v>
      </c>
      <c r="D419" s="4" t="s">
        <v>153</v>
      </c>
      <c r="E419" s="4">
        <v>37</v>
      </c>
      <c r="F419" s="5">
        <v>190665698183</v>
      </c>
      <c r="G419" s="4">
        <v>6</v>
      </c>
      <c r="H419" s="4" t="s">
        <v>169</v>
      </c>
      <c r="I419" s="4" t="s">
        <v>139</v>
      </c>
      <c r="J419" s="6">
        <v>170</v>
      </c>
      <c r="K419" s="6">
        <v>85</v>
      </c>
    </row>
    <row r="420" spans="1:11">
      <c r="A420" s="4" t="s">
        <v>80</v>
      </c>
      <c r="B420" s="4" t="s">
        <v>81</v>
      </c>
      <c r="C420" s="4" t="s">
        <v>22</v>
      </c>
      <c r="D420" s="4" t="s">
        <v>153</v>
      </c>
      <c r="E420" s="4">
        <v>38</v>
      </c>
      <c r="F420" s="5">
        <v>190665698190</v>
      </c>
      <c r="G420" s="4">
        <v>6</v>
      </c>
      <c r="H420" s="4" t="s">
        <v>169</v>
      </c>
      <c r="I420" s="4" t="s">
        <v>139</v>
      </c>
      <c r="J420" s="6">
        <v>170</v>
      </c>
      <c r="K420" s="6">
        <v>85</v>
      </c>
    </row>
    <row r="421" spans="1:11">
      <c r="A421" s="4" t="s">
        <v>80</v>
      </c>
      <c r="B421" s="4" t="s">
        <v>81</v>
      </c>
      <c r="C421" s="4" t="s">
        <v>22</v>
      </c>
      <c r="D421" s="4" t="s">
        <v>153</v>
      </c>
      <c r="E421" s="4">
        <v>39</v>
      </c>
      <c r="F421" s="5">
        <v>190665698206</v>
      </c>
      <c r="G421" s="4">
        <v>5</v>
      </c>
      <c r="H421" s="4" t="s">
        <v>169</v>
      </c>
      <c r="I421" s="4" t="s">
        <v>139</v>
      </c>
      <c r="J421" s="6">
        <v>170</v>
      </c>
      <c r="K421" s="6">
        <v>85</v>
      </c>
    </row>
    <row r="422" spans="1:11">
      <c r="A422" s="4" t="s">
        <v>80</v>
      </c>
      <c r="B422" s="4" t="s">
        <v>81</v>
      </c>
      <c r="C422" s="4" t="s">
        <v>22</v>
      </c>
      <c r="D422" s="4" t="s">
        <v>153</v>
      </c>
      <c r="E422" s="4">
        <v>40</v>
      </c>
      <c r="F422" s="5">
        <v>190665698213</v>
      </c>
      <c r="G422" s="4">
        <v>5</v>
      </c>
      <c r="H422" s="4" t="s">
        <v>169</v>
      </c>
      <c r="I422" s="4" t="s">
        <v>139</v>
      </c>
      <c r="J422" s="6">
        <v>170</v>
      </c>
      <c r="K422" s="6">
        <v>85</v>
      </c>
    </row>
    <row r="423" spans="1:11">
      <c r="A423" s="4" t="s">
        <v>80</v>
      </c>
      <c r="B423" s="4" t="s">
        <v>81</v>
      </c>
      <c r="C423" s="4" t="s">
        <v>22</v>
      </c>
      <c r="D423" s="4" t="s">
        <v>153</v>
      </c>
      <c r="E423" s="4">
        <v>41</v>
      </c>
      <c r="F423" s="5">
        <v>190665698220</v>
      </c>
      <c r="G423" s="4">
        <v>2</v>
      </c>
      <c r="H423" s="4" t="s">
        <v>169</v>
      </c>
      <c r="I423" s="4" t="s">
        <v>139</v>
      </c>
      <c r="J423" s="6">
        <v>170</v>
      </c>
      <c r="K423" s="6">
        <v>85</v>
      </c>
    </row>
    <row r="424" spans="1:11">
      <c r="A424" s="4" t="s">
        <v>80</v>
      </c>
      <c r="B424" s="4" t="s">
        <v>81</v>
      </c>
      <c r="C424" s="4" t="s">
        <v>22</v>
      </c>
      <c r="D424" s="4" t="s">
        <v>153</v>
      </c>
      <c r="E424" s="4">
        <v>43</v>
      </c>
      <c r="F424" s="5">
        <v>190665698244</v>
      </c>
      <c r="G424" s="4">
        <v>1</v>
      </c>
      <c r="H424" s="4" t="s">
        <v>169</v>
      </c>
      <c r="I424" s="4" t="s">
        <v>139</v>
      </c>
      <c r="J424" s="6">
        <v>170</v>
      </c>
      <c r="K424" s="6">
        <v>85</v>
      </c>
    </row>
    <row r="425" spans="1:11">
      <c r="A425" s="4" t="s">
        <v>117</v>
      </c>
      <c r="B425" s="4" t="s">
        <v>118</v>
      </c>
      <c r="C425" s="4" t="s">
        <v>172</v>
      </c>
      <c r="D425" s="4" t="s">
        <v>173</v>
      </c>
      <c r="E425" s="4">
        <v>37</v>
      </c>
      <c r="F425" s="5">
        <v>190665763201</v>
      </c>
      <c r="G425" s="4">
        <v>3</v>
      </c>
      <c r="H425" s="4" t="s">
        <v>174</v>
      </c>
      <c r="I425" s="4" t="s">
        <v>139</v>
      </c>
      <c r="J425" s="6">
        <v>180</v>
      </c>
      <c r="K425" s="6">
        <v>90</v>
      </c>
    </row>
    <row r="426" spans="1:11">
      <c r="A426" s="4" t="s">
        <v>117</v>
      </c>
      <c r="B426" s="4" t="s">
        <v>118</v>
      </c>
      <c r="C426" s="4" t="s">
        <v>172</v>
      </c>
      <c r="D426" s="4" t="s">
        <v>173</v>
      </c>
      <c r="E426" s="4">
        <v>38</v>
      </c>
      <c r="F426" s="5">
        <v>190665763218</v>
      </c>
      <c r="G426" s="4">
        <v>6</v>
      </c>
      <c r="H426" s="4" t="s">
        <v>174</v>
      </c>
      <c r="I426" s="4" t="s">
        <v>139</v>
      </c>
      <c r="J426" s="6">
        <v>180</v>
      </c>
      <c r="K426" s="6">
        <v>90</v>
      </c>
    </row>
    <row r="427" spans="1:11">
      <c r="A427" s="4" t="s">
        <v>117</v>
      </c>
      <c r="B427" s="4" t="s">
        <v>118</v>
      </c>
      <c r="C427" s="4" t="s">
        <v>172</v>
      </c>
      <c r="D427" s="4" t="s">
        <v>173</v>
      </c>
      <c r="E427" s="4">
        <v>39</v>
      </c>
      <c r="F427" s="5">
        <v>190665763225</v>
      </c>
      <c r="G427" s="4">
        <v>6</v>
      </c>
      <c r="H427" s="4" t="s">
        <v>174</v>
      </c>
      <c r="I427" s="4" t="s">
        <v>139</v>
      </c>
      <c r="J427" s="6">
        <v>180</v>
      </c>
      <c r="K427" s="6">
        <v>90</v>
      </c>
    </row>
    <row r="428" spans="1:11">
      <c r="A428" s="4" t="s">
        <v>117</v>
      </c>
      <c r="B428" s="4" t="s">
        <v>118</v>
      </c>
      <c r="C428" s="4" t="s">
        <v>172</v>
      </c>
      <c r="D428" s="4" t="s">
        <v>173</v>
      </c>
      <c r="E428" s="4">
        <v>40</v>
      </c>
      <c r="F428" s="5">
        <v>190665763232</v>
      </c>
      <c r="G428" s="4">
        <v>7</v>
      </c>
      <c r="H428" s="4" t="s">
        <v>174</v>
      </c>
      <c r="I428" s="4" t="s">
        <v>139</v>
      </c>
      <c r="J428" s="6">
        <v>180</v>
      </c>
      <c r="K428" s="6">
        <v>90</v>
      </c>
    </row>
    <row r="429" spans="1:11">
      <c r="A429" s="4" t="s">
        <v>117</v>
      </c>
      <c r="B429" s="4" t="s">
        <v>118</v>
      </c>
      <c r="C429" s="4" t="s">
        <v>172</v>
      </c>
      <c r="D429" s="4" t="s">
        <v>173</v>
      </c>
      <c r="E429" s="4">
        <v>41</v>
      </c>
      <c r="F429" s="5">
        <v>190665763249</v>
      </c>
      <c r="G429" s="4">
        <v>3</v>
      </c>
      <c r="H429" s="4" t="s">
        <v>174</v>
      </c>
      <c r="I429" s="4" t="s">
        <v>139</v>
      </c>
      <c r="J429" s="6">
        <v>180</v>
      </c>
      <c r="K429" s="6">
        <v>90</v>
      </c>
    </row>
    <row r="430" spans="1:11">
      <c r="A430" s="4" t="s">
        <v>117</v>
      </c>
      <c r="B430" s="4" t="s">
        <v>118</v>
      </c>
      <c r="C430" s="4" t="s">
        <v>172</v>
      </c>
      <c r="D430" s="4" t="s">
        <v>173</v>
      </c>
      <c r="E430" s="4">
        <v>42</v>
      </c>
      <c r="F430" s="5">
        <v>190665763256</v>
      </c>
      <c r="G430" s="4">
        <v>2</v>
      </c>
      <c r="H430" s="4" t="s">
        <v>174</v>
      </c>
      <c r="I430" s="4" t="s">
        <v>139</v>
      </c>
      <c r="J430" s="6">
        <v>180</v>
      </c>
      <c r="K430" s="6">
        <v>90</v>
      </c>
    </row>
    <row r="431" spans="1:11">
      <c r="A431" s="4" t="s">
        <v>117</v>
      </c>
      <c r="B431" s="4" t="s">
        <v>118</v>
      </c>
      <c r="C431" s="4" t="s">
        <v>172</v>
      </c>
      <c r="D431" s="4" t="s">
        <v>173</v>
      </c>
      <c r="E431" s="4">
        <v>43</v>
      </c>
      <c r="F431" s="5">
        <v>190665763263</v>
      </c>
      <c r="G431" s="4">
        <v>2</v>
      </c>
      <c r="H431" s="4" t="s">
        <v>174</v>
      </c>
      <c r="I431" s="4" t="s">
        <v>139</v>
      </c>
      <c r="J431" s="6">
        <v>180</v>
      </c>
      <c r="K431" s="6">
        <v>90</v>
      </c>
    </row>
    <row r="432" spans="1:11">
      <c r="A432" s="4" t="s">
        <v>109</v>
      </c>
      <c r="B432" s="4" t="s">
        <v>110</v>
      </c>
      <c r="C432" s="4" t="s">
        <v>22</v>
      </c>
      <c r="D432" s="4" t="s">
        <v>156</v>
      </c>
      <c r="E432" s="4">
        <v>36</v>
      </c>
      <c r="F432" s="5">
        <v>190665740516</v>
      </c>
      <c r="G432" s="4">
        <v>3</v>
      </c>
      <c r="H432" s="4">
        <v>64039993</v>
      </c>
      <c r="I432" s="4" t="s">
        <v>136</v>
      </c>
      <c r="J432" s="6">
        <v>180</v>
      </c>
      <c r="K432" s="6">
        <v>90</v>
      </c>
    </row>
    <row r="433" spans="1:11">
      <c r="A433" s="4" t="s">
        <v>109</v>
      </c>
      <c r="B433" s="4" t="s">
        <v>110</v>
      </c>
      <c r="C433" s="4" t="s">
        <v>22</v>
      </c>
      <c r="D433" s="4" t="s">
        <v>156</v>
      </c>
      <c r="E433" s="4">
        <v>37</v>
      </c>
      <c r="F433" s="5">
        <v>190665740523</v>
      </c>
      <c r="G433" s="4">
        <v>6</v>
      </c>
      <c r="H433" s="4">
        <v>64039993</v>
      </c>
      <c r="I433" s="4" t="s">
        <v>136</v>
      </c>
      <c r="J433" s="6">
        <v>180</v>
      </c>
      <c r="K433" s="6">
        <v>90</v>
      </c>
    </row>
    <row r="434" spans="1:11">
      <c r="A434" s="4" t="s">
        <v>109</v>
      </c>
      <c r="B434" s="4" t="s">
        <v>110</v>
      </c>
      <c r="C434" s="4" t="s">
        <v>22</v>
      </c>
      <c r="D434" s="4" t="s">
        <v>156</v>
      </c>
      <c r="E434" s="4">
        <v>38</v>
      </c>
      <c r="F434" s="5">
        <v>190665740530</v>
      </c>
      <c r="G434" s="4">
        <v>6</v>
      </c>
      <c r="H434" s="4">
        <v>64039993</v>
      </c>
      <c r="I434" s="4" t="s">
        <v>136</v>
      </c>
      <c r="J434" s="6">
        <v>180</v>
      </c>
      <c r="K434" s="6">
        <v>90</v>
      </c>
    </row>
    <row r="435" spans="1:11">
      <c r="A435" s="4" t="s">
        <v>109</v>
      </c>
      <c r="B435" s="4" t="s">
        <v>110</v>
      </c>
      <c r="C435" s="4" t="s">
        <v>22</v>
      </c>
      <c r="D435" s="4" t="s">
        <v>156</v>
      </c>
      <c r="E435" s="4">
        <v>39</v>
      </c>
      <c r="F435" s="5">
        <v>190665740547</v>
      </c>
      <c r="G435" s="4">
        <v>5</v>
      </c>
      <c r="H435" s="4">
        <v>64039993</v>
      </c>
      <c r="I435" s="4" t="s">
        <v>136</v>
      </c>
      <c r="J435" s="6">
        <v>180</v>
      </c>
      <c r="K435" s="6">
        <v>90</v>
      </c>
    </row>
    <row r="436" spans="1:11">
      <c r="A436" s="4" t="s">
        <v>109</v>
      </c>
      <c r="B436" s="4" t="s">
        <v>110</v>
      </c>
      <c r="C436" s="4" t="s">
        <v>22</v>
      </c>
      <c r="D436" s="4" t="s">
        <v>156</v>
      </c>
      <c r="E436" s="4">
        <v>40</v>
      </c>
      <c r="F436" s="5">
        <v>190665740554</v>
      </c>
      <c r="G436" s="4">
        <v>3</v>
      </c>
      <c r="H436" s="4">
        <v>64039993</v>
      </c>
      <c r="I436" s="4" t="s">
        <v>136</v>
      </c>
      <c r="J436" s="6">
        <v>180</v>
      </c>
      <c r="K436" s="6">
        <v>90</v>
      </c>
    </row>
    <row r="437" spans="1:11">
      <c r="A437" s="4" t="s">
        <v>109</v>
      </c>
      <c r="B437" s="4" t="s">
        <v>110</v>
      </c>
      <c r="C437" s="4" t="s">
        <v>22</v>
      </c>
      <c r="D437" s="4" t="s">
        <v>156</v>
      </c>
      <c r="E437" s="4">
        <v>41</v>
      </c>
      <c r="F437" s="5">
        <v>190665740561</v>
      </c>
      <c r="G437" s="4">
        <v>1</v>
      </c>
      <c r="H437" s="4">
        <v>64039993</v>
      </c>
      <c r="I437" s="4" t="s">
        <v>136</v>
      </c>
      <c r="J437" s="6">
        <v>180</v>
      </c>
      <c r="K437" s="6">
        <v>90</v>
      </c>
    </row>
    <row r="438" spans="1:11">
      <c r="A438" s="4" t="s">
        <v>109</v>
      </c>
      <c r="B438" s="4" t="s">
        <v>110</v>
      </c>
      <c r="C438" s="4" t="s">
        <v>22</v>
      </c>
      <c r="D438" s="4" t="s">
        <v>156</v>
      </c>
      <c r="E438" s="4">
        <v>42</v>
      </c>
      <c r="F438" s="5">
        <v>190665740578</v>
      </c>
      <c r="G438" s="4">
        <v>1</v>
      </c>
      <c r="H438" s="4">
        <v>64039993</v>
      </c>
      <c r="I438" s="4" t="s">
        <v>136</v>
      </c>
      <c r="J438" s="6">
        <v>180</v>
      </c>
      <c r="K438" s="6">
        <v>90</v>
      </c>
    </row>
    <row r="439" spans="1:11">
      <c r="A439" s="4" t="s">
        <v>115</v>
      </c>
      <c r="B439" s="4" t="s">
        <v>116</v>
      </c>
      <c r="C439" s="4" t="s">
        <v>175</v>
      </c>
      <c r="D439" s="4" t="s">
        <v>176</v>
      </c>
      <c r="E439" s="4">
        <v>36</v>
      </c>
      <c r="F439" s="5">
        <v>190665758672</v>
      </c>
      <c r="G439" s="4">
        <v>1</v>
      </c>
      <c r="H439" s="4">
        <v>64039993</v>
      </c>
      <c r="I439" s="4" t="s">
        <v>136</v>
      </c>
      <c r="J439" s="6">
        <v>160</v>
      </c>
      <c r="K439" s="6">
        <v>80</v>
      </c>
    </row>
    <row r="440" spans="1:11">
      <c r="A440" s="4" t="s">
        <v>115</v>
      </c>
      <c r="B440" s="4" t="s">
        <v>116</v>
      </c>
      <c r="C440" s="4" t="s">
        <v>175</v>
      </c>
      <c r="D440" s="4" t="s">
        <v>176</v>
      </c>
      <c r="E440" s="4">
        <v>37</v>
      </c>
      <c r="F440" s="5">
        <v>190665758689</v>
      </c>
      <c r="G440" s="4">
        <v>4</v>
      </c>
      <c r="H440" s="4">
        <v>64039993</v>
      </c>
      <c r="I440" s="4" t="s">
        <v>136</v>
      </c>
      <c r="J440" s="6">
        <v>160</v>
      </c>
      <c r="K440" s="6">
        <v>80</v>
      </c>
    </row>
    <row r="441" spans="1:11">
      <c r="A441" s="4" t="s">
        <v>115</v>
      </c>
      <c r="B441" s="4" t="s">
        <v>116</v>
      </c>
      <c r="C441" s="4" t="s">
        <v>175</v>
      </c>
      <c r="D441" s="4" t="s">
        <v>176</v>
      </c>
      <c r="E441" s="4">
        <v>38</v>
      </c>
      <c r="F441" s="5">
        <v>190665758696</v>
      </c>
      <c r="G441" s="4">
        <v>4</v>
      </c>
      <c r="H441" s="4">
        <v>64039993</v>
      </c>
      <c r="I441" s="4" t="s">
        <v>136</v>
      </c>
      <c r="J441" s="6">
        <v>160</v>
      </c>
      <c r="K441" s="6">
        <v>80</v>
      </c>
    </row>
    <row r="442" spans="1:11">
      <c r="A442" s="4" t="s">
        <v>115</v>
      </c>
      <c r="B442" s="4" t="s">
        <v>116</v>
      </c>
      <c r="C442" s="4" t="s">
        <v>175</v>
      </c>
      <c r="D442" s="4" t="s">
        <v>176</v>
      </c>
      <c r="E442" s="4">
        <v>39</v>
      </c>
      <c r="F442" s="5">
        <v>190665758702</v>
      </c>
      <c r="G442" s="4">
        <v>2</v>
      </c>
      <c r="H442" s="4">
        <v>64039993</v>
      </c>
      <c r="I442" s="4" t="s">
        <v>136</v>
      </c>
      <c r="J442" s="6">
        <v>160</v>
      </c>
      <c r="K442" s="6">
        <v>80</v>
      </c>
    </row>
    <row r="443" spans="1:11">
      <c r="A443" s="4" t="s">
        <v>115</v>
      </c>
      <c r="B443" s="4" t="s">
        <v>116</v>
      </c>
      <c r="C443" s="4" t="s">
        <v>175</v>
      </c>
      <c r="D443" s="4" t="s">
        <v>176</v>
      </c>
      <c r="E443" s="4">
        <v>40</v>
      </c>
      <c r="F443" s="5">
        <v>190665758719</v>
      </c>
      <c r="G443" s="4">
        <v>2</v>
      </c>
      <c r="H443" s="4">
        <v>64039993</v>
      </c>
      <c r="I443" s="4" t="s">
        <v>136</v>
      </c>
      <c r="J443" s="6">
        <v>160</v>
      </c>
      <c r="K443" s="6">
        <v>80</v>
      </c>
    </row>
    <row r="444" spans="1:11">
      <c r="A444" s="4" t="s">
        <v>115</v>
      </c>
      <c r="B444" s="4" t="s">
        <v>116</v>
      </c>
      <c r="C444" s="4" t="s">
        <v>175</v>
      </c>
      <c r="D444" s="4" t="s">
        <v>176</v>
      </c>
      <c r="E444" s="4">
        <v>41</v>
      </c>
      <c r="F444" s="5">
        <v>190665758726</v>
      </c>
      <c r="G444" s="4">
        <v>2</v>
      </c>
      <c r="H444" s="4">
        <v>64039993</v>
      </c>
      <c r="I444" s="4" t="s">
        <v>136</v>
      </c>
      <c r="J444" s="6">
        <v>160</v>
      </c>
      <c r="K444" s="6">
        <v>80</v>
      </c>
    </row>
    <row r="445" spans="1:11">
      <c r="A445" s="4" t="s">
        <v>115</v>
      </c>
      <c r="B445" s="4" t="s">
        <v>116</v>
      </c>
      <c r="C445" s="4" t="s">
        <v>175</v>
      </c>
      <c r="D445" s="4" t="s">
        <v>176</v>
      </c>
      <c r="E445" s="4">
        <v>42</v>
      </c>
      <c r="F445" s="5">
        <v>190665758733</v>
      </c>
      <c r="G445" s="4">
        <v>2</v>
      </c>
      <c r="H445" s="4">
        <v>64039993</v>
      </c>
      <c r="I445" s="4" t="s">
        <v>136</v>
      </c>
      <c r="J445" s="6">
        <v>160</v>
      </c>
      <c r="K445" s="6">
        <v>80</v>
      </c>
    </row>
    <row r="446" spans="1:11">
      <c r="A446" s="4" t="s">
        <v>115</v>
      </c>
      <c r="B446" s="4" t="s">
        <v>116</v>
      </c>
      <c r="C446" s="4" t="s">
        <v>175</v>
      </c>
      <c r="D446" s="4" t="s">
        <v>176</v>
      </c>
      <c r="E446" s="4">
        <v>43</v>
      </c>
      <c r="F446" s="5">
        <v>190665758740</v>
      </c>
      <c r="G446" s="4">
        <v>2</v>
      </c>
      <c r="H446" s="4">
        <v>64039993</v>
      </c>
      <c r="I446" s="4" t="s">
        <v>136</v>
      </c>
      <c r="J446" s="6">
        <v>160</v>
      </c>
      <c r="K446" s="6">
        <v>80</v>
      </c>
    </row>
  </sheetData>
  <conditionalFormatting sqref="C1:D1">
    <cfRule type="containsBlanks" dxfId="0" priority="1">
      <formula>LEN(TRIM(C1))=0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Dr. Martens</vt:lpstr>
      <vt:lpstr>info-product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2026-01-14T19:32:00Z</dcterms:created>
  <dcterms:modified xsi:type="dcterms:W3CDTF">2026-05-19T10:27:05Z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6A3695C9CCCF4113A0E917A72CAB2951_13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